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კრებსითი_სატენდერო" sheetId="21" r:id="rId1"/>
  </sheets>
  <externalReferences>
    <externalReference r:id="rId2"/>
  </externalReferences>
  <definedNames>
    <definedName name="_xlnm._FilterDatabase" localSheetId="0" hidden="1">კრებსითი_სატენდერო!$A$6:$G$123</definedName>
    <definedName name="_xlnm.Print_Area" localSheetId="0">კრებსითი_სატენდერო!$A$1:$F$127</definedName>
    <definedName name="_xlnm.Print_Titles" localSheetId="0">კრებსითი_სატენდერო!$6:$6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21" l="1"/>
  <c r="F122" i="21"/>
  <c r="F117" i="21" l="1"/>
  <c r="F118" i="21" s="1"/>
  <c r="WUX98" i="21"/>
  <c r="WUW98" i="21"/>
  <c r="WUY98" i="21" s="1"/>
  <c r="WVD98" i="21" s="1"/>
  <c r="WLB98" i="21"/>
  <c r="WLA98" i="21"/>
  <c r="WBF98" i="21"/>
  <c r="WBE98" i="21"/>
  <c r="VRK98" i="21"/>
  <c r="VRP98" i="21" s="1"/>
  <c r="VRJ98" i="21"/>
  <c r="VRI98" i="21"/>
  <c r="VHN98" i="21"/>
  <c r="VHM98" i="21"/>
  <c r="UXR98" i="21"/>
  <c r="UXQ98" i="21"/>
  <c r="UNV98" i="21"/>
  <c r="UNU98" i="21"/>
  <c r="UNW98" i="21" s="1"/>
  <c r="UOB98" i="21" s="1"/>
  <c r="UDZ98" i="21"/>
  <c r="UDY98" i="21"/>
  <c r="UEA98" i="21" s="1"/>
  <c r="UEF98" i="21" s="1"/>
  <c r="TUD98" i="21"/>
  <c r="TUC98" i="21"/>
  <c r="TKH98" i="21"/>
  <c r="TKG98" i="21"/>
  <c r="TKI98" i="21" s="1"/>
  <c r="TKN98" i="21" s="1"/>
  <c r="TAL98" i="21"/>
  <c r="TAK98" i="21"/>
  <c r="SQP98" i="21"/>
  <c r="SQO98" i="21"/>
  <c r="SQQ98" i="21" s="1"/>
  <c r="SQV98" i="21" s="1"/>
  <c r="SGT98" i="21"/>
  <c r="SGS98" i="21"/>
  <c r="RWX98" i="21"/>
  <c r="RWW98" i="21"/>
  <c r="RWY98" i="21" s="1"/>
  <c r="RXD98" i="21" s="1"/>
  <c r="RNB98" i="21"/>
  <c r="RNA98" i="21"/>
  <c r="RNC98" i="21" s="1"/>
  <c r="RNH98" i="21" s="1"/>
  <c r="RDG98" i="21"/>
  <c r="RDL98" i="21" s="1"/>
  <c r="RDF98" i="21"/>
  <c r="RDE98" i="21"/>
  <c r="QTJ98" i="21"/>
  <c r="QTI98" i="21"/>
  <c r="QTK98" i="21" s="1"/>
  <c r="QTP98" i="21" s="1"/>
  <c r="QJN98" i="21"/>
  <c r="QJM98" i="21"/>
  <c r="QJO98" i="21" s="1"/>
  <c r="QJT98" i="21" s="1"/>
  <c r="PZR98" i="21"/>
  <c r="PZQ98" i="21"/>
  <c r="PPV98" i="21"/>
  <c r="PPU98" i="21"/>
  <c r="PPW98" i="21" s="1"/>
  <c r="PQB98" i="21" s="1"/>
  <c r="PFZ98" i="21"/>
  <c r="PFY98" i="21"/>
  <c r="OWD98" i="21"/>
  <c r="OWC98" i="21"/>
  <c r="OWE98" i="21" s="1"/>
  <c r="OWJ98" i="21" s="1"/>
  <c r="OMH98" i="21"/>
  <c r="OMG98" i="21"/>
  <c r="OCM98" i="21"/>
  <c r="OCR98" i="21" s="1"/>
  <c r="OCL98" i="21"/>
  <c r="OCK98" i="21"/>
  <c r="NSP98" i="21"/>
  <c r="NSO98" i="21"/>
  <c r="NSQ98" i="21" s="1"/>
  <c r="NSV98" i="21" s="1"/>
  <c r="NIT98" i="21"/>
  <c r="NIS98" i="21"/>
  <c r="MYX98" i="21"/>
  <c r="MYW98" i="21"/>
  <c r="MPC98" i="21"/>
  <c r="MPH98" i="21" s="1"/>
  <c r="MPB98" i="21"/>
  <c r="MPA98" i="21"/>
  <c r="MFF98" i="21"/>
  <c r="MFE98" i="21"/>
  <c r="LVJ98" i="21"/>
  <c r="LVI98" i="21"/>
  <c r="LVK98" i="21" s="1"/>
  <c r="LVP98" i="21" s="1"/>
  <c r="LLN98" i="21"/>
  <c r="LLM98" i="21"/>
  <c r="LBR98" i="21"/>
  <c r="LBQ98" i="21"/>
  <c r="LBS98" i="21" s="1"/>
  <c r="LBX98" i="21" s="1"/>
  <c r="KRV98" i="21"/>
  <c r="KRU98" i="21"/>
  <c r="KRW98" i="21" s="1"/>
  <c r="KSB98" i="21" s="1"/>
  <c r="KHZ98" i="21"/>
  <c r="KHY98" i="21"/>
  <c r="KIA98" i="21" s="1"/>
  <c r="KIF98" i="21" s="1"/>
  <c r="JYD98" i="21"/>
  <c r="JYC98" i="21"/>
  <c r="JOH98" i="21"/>
  <c r="JOI98" i="21" s="1"/>
  <c r="JON98" i="21" s="1"/>
  <c r="JOG98" i="21"/>
  <c r="JEL98" i="21"/>
  <c r="JEK98" i="21"/>
  <c r="IUP98" i="21"/>
  <c r="IUO98" i="21"/>
  <c r="IKT98" i="21"/>
  <c r="IKS98" i="21"/>
  <c r="IKU98" i="21" s="1"/>
  <c r="IKZ98" i="21" s="1"/>
  <c r="IAX98" i="21"/>
  <c r="IAW98" i="21"/>
  <c r="IAY98" i="21" s="1"/>
  <c r="IBD98" i="21" s="1"/>
  <c r="HRB98" i="21"/>
  <c r="HRA98" i="21"/>
  <c r="HHF98" i="21"/>
  <c r="HHE98" i="21"/>
  <c r="HHG98" i="21" s="1"/>
  <c r="HHL98" i="21" s="1"/>
  <c r="GXJ98" i="21"/>
  <c r="GXI98" i="21"/>
  <c r="GNN98" i="21"/>
  <c r="GNM98" i="21"/>
  <c r="GDR98" i="21"/>
  <c r="GDQ98" i="21"/>
  <c r="FTV98" i="21"/>
  <c r="FTU98" i="21"/>
  <c r="FJZ98" i="21"/>
  <c r="FJY98" i="21"/>
  <c r="FKA98" i="21" s="1"/>
  <c r="FKF98" i="21" s="1"/>
  <c r="FAJ98" i="21"/>
  <c r="FAE98" i="21"/>
  <c r="FAD98" i="21"/>
  <c r="FAC98" i="21"/>
  <c r="EQH98" i="21"/>
  <c r="EQG98" i="21"/>
  <c r="EGL98" i="21"/>
  <c r="EGK98" i="21"/>
  <c r="EGM98" i="21" s="1"/>
  <c r="EGR98" i="21" s="1"/>
  <c r="DWP98" i="21"/>
  <c r="DWO98" i="21"/>
  <c r="DMT98" i="21"/>
  <c r="DMS98" i="21"/>
  <c r="DMU98" i="21" s="1"/>
  <c r="DMZ98" i="21" s="1"/>
  <c r="DCX98" i="21"/>
  <c r="DCW98" i="21"/>
  <c r="CTB98" i="21"/>
  <c r="CTA98" i="21"/>
  <c r="CTC98" i="21" s="1"/>
  <c r="CTH98" i="21" s="1"/>
  <c r="CJF98" i="21"/>
  <c r="CJE98" i="21"/>
  <c r="BZJ98" i="21"/>
  <c r="BZK98" i="21" s="1"/>
  <c r="BZP98" i="21" s="1"/>
  <c r="BZI98" i="21"/>
  <c r="BPN98" i="21"/>
  <c r="BPM98" i="21"/>
  <c r="BPO98" i="21" s="1"/>
  <c r="BPT98" i="21" s="1"/>
  <c r="BFR98" i="21"/>
  <c r="BFQ98" i="21"/>
  <c r="AVV98" i="21"/>
  <c r="AVU98" i="21"/>
  <c r="AMA98" i="21"/>
  <c r="AMF98" i="21" s="1"/>
  <c r="ALZ98" i="21"/>
  <c r="ALY98" i="21"/>
  <c r="ACD98" i="21"/>
  <c r="ACC98" i="21"/>
  <c r="SH98" i="21"/>
  <c r="SG98" i="21"/>
  <c r="SI98" i="21" s="1"/>
  <c r="SN98" i="21" s="1"/>
  <c r="IL98" i="21"/>
  <c r="IK98" i="21"/>
  <c r="IM98" i="21" s="1"/>
  <c r="IR98" i="21" s="1"/>
  <c r="WUX96" i="21"/>
  <c r="WUW96" i="21"/>
  <c r="WLB96" i="21"/>
  <c r="WLC96" i="21" s="1"/>
  <c r="WLH96" i="21" s="1"/>
  <c r="WLA96" i="21"/>
  <c r="WBF96" i="21"/>
  <c r="WBE96" i="21"/>
  <c r="VRJ96" i="21"/>
  <c r="VRI96" i="21"/>
  <c r="VHN96" i="21"/>
  <c r="VHM96" i="21"/>
  <c r="UXR96" i="21"/>
  <c r="UXQ96" i="21"/>
  <c r="UNV96" i="21"/>
  <c r="UNU96" i="21"/>
  <c r="UNW96" i="21" s="1"/>
  <c r="UOB96" i="21" s="1"/>
  <c r="UDZ96" i="21"/>
  <c r="UEA96" i="21" s="1"/>
  <c r="UEF96" i="21" s="1"/>
  <c r="UDY96" i="21"/>
  <c r="TUD96" i="21"/>
  <c r="TUC96" i="21"/>
  <c r="TKH96" i="21"/>
  <c r="TKG96" i="21"/>
  <c r="TAL96" i="21"/>
  <c r="TAK96" i="21"/>
  <c r="TAM96" i="21" s="1"/>
  <c r="TAR96" i="21" s="1"/>
  <c r="SQP96" i="21"/>
  <c r="SQQ96" i="21" s="1"/>
  <c r="SQV96" i="21" s="1"/>
  <c r="SQO96" i="21"/>
  <c r="SGT96" i="21"/>
  <c r="SGS96" i="21"/>
  <c r="RWY96" i="21"/>
  <c r="RXD96" i="21" s="1"/>
  <c r="RWX96" i="21"/>
  <c r="RWW96" i="21"/>
  <c r="RNB96" i="21"/>
  <c r="RNA96" i="21"/>
  <c r="RDF96" i="21"/>
  <c r="RDE96" i="21"/>
  <c r="QTJ96" i="21"/>
  <c r="QTI96" i="21"/>
  <c r="QTK96" i="21" s="1"/>
  <c r="QTP96" i="21" s="1"/>
  <c r="QJN96" i="21"/>
  <c r="QJM96" i="21"/>
  <c r="QJO96" i="21" s="1"/>
  <c r="QJT96" i="21" s="1"/>
  <c r="PZR96" i="21"/>
  <c r="PZQ96" i="21"/>
  <c r="PPV96" i="21"/>
  <c r="PPU96" i="21"/>
  <c r="PFZ96" i="21"/>
  <c r="PFY96" i="21"/>
  <c r="OWD96" i="21"/>
  <c r="OWC96" i="21"/>
  <c r="OWE96" i="21" s="1"/>
  <c r="OWJ96" i="21" s="1"/>
  <c r="OMH96" i="21"/>
  <c r="OMG96" i="21"/>
  <c r="OCL96" i="21"/>
  <c r="OCK96" i="21"/>
  <c r="NSP96" i="21"/>
  <c r="NSO96" i="21"/>
  <c r="NSQ96" i="21" s="1"/>
  <c r="NSV96" i="21" s="1"/>
  <c r="NIT96" i="21"/>
  <c r="NIS96" i="21"/>
  <c r="NIU96" i="21" s="1"/>
  <c r="NIZ96" i="21" s="1"/>
  <c r="MYX96" i="21"/>
  <c r="MYW96" i="21"/>
  <c r="MPB96" i="21"/>
  <c r="MPA96" i="21"/>
  <c r="MFF96" i="21"/>
  <c r="MFE96" i="21"/>
  <c r="LVJ96" i="21"/>
  <c r="LVI96" i="21"/>
  <c r="LLN96" i="21"/>
  <c r="LLM96" i="21"/>
  <c r="LLO96" i="21" s="1"/>
  <c r="LLT96" i="21" s="1"/>
  <c r="LBR96" i="21"/>
  <c r="LBQ96" i="21"/>
  <c r="KRV96" i="21"/>
  <c r="KRU96" i="21"/>
  <c r="KIA96" i="21"/>
  <c r="KIF96" i="21" s="1"/>
  <c r="KHZ96" i="21"/>
  <c r="KHY96" i="21"/>
  <c r="JYD96" i="21"/>
  <c r="JYC96" i="21"/>
  <c r="JOH96" i="21"/>
  <c r="JOG96" i="21"/>
  <c r="JEL96" i="21"/>
  <c r="JEK96" i="21"/>
  <c r="IUP96" i="21"/>
  <c r="IUO96" i="21"/>
  <c r="IKT96" i="21"/>
  <c r="IKS96" i="21"/>
  <c r="IKU96" i="21" s="1"/>
  <c r="IKZ96" i="21" s="1"/>
  <c r="IAX96" i="21"/>
  <c r="IAY96" i="21" s="1"/>
  <c r="IBD96" i="21" s="1"/>
  <c r="IAW96" i="21"/>
  <c r="HRB96" i="21"/>
  <c r="HRA96" i="21"/>
  <c r="HHF96" i="21"/>
  <c r="HHE96" i="21"/>
  <c r="GXJ96" i="21"/>
  <c r="GXI96" i="21"/>
  <c r="GXK96" i="21" s="1"/>
  <c r="GXP96" i="21" s="1"/>
  <c r="GNN96" i="21"/>
  <c r="GNO96" i="21" s="1"/>
  <c r="GNT96" i="21" s="1"/>
  <c r="GNM96" i="21"/>
  <c r="GDR96" i="21"/>
  <c r="GDQ96" i="21"/>
  <c r="FTW96" i="21"/>
  <c r="FUB96" i="21" s="1"/>
  <c r="FTV96" i="21"/>
  <c r="FTU96" i="21"/>
  <c r="FJZ96" i="21"/>
  <c r="FJY96" i="21"/>
  <c r="FAD96" i="21"/>
  <c r="FAC96" i="21"/>
  <c r="EQH96" i="21"/>
  <c r="EQG96" i="21"/>
  <c r="EGL96" i="21"/>
  <c r="EGK96" i="21"/>
  <c r="EGM96" i="21" s="1"/>
  <c r="EGR96" i="21" s="1"/>
  <c r="DWP96" i="21"/>
  <c r="DWO96" i="21"/>
  <c r="DMT96" i="21"/>
  <c r="DMS96" i="21"/>
  <c r="DCX96" i="21"/>
  <c r="DCW96" i="21"/>
  <c r="CTB96" i="21"/>
  <c r="CTA96" i="21"/>
  <c r="CTC96" i="21" s="1"/>
  <c r="CTH96" i="21" s="1"/>
  <c r="CJF96" i="21"/>
  <c r="CJE96" i="21"/>
  <c r="BZJ96" i="21"/>
  <c r="BZI96" i="21"/>
  <c r="BPN96" i="21"/>
  <c r="BPM96" i="21"/>
  <c r="BFR96" i="21"/>
  <c r="BFQ96" i="21"/>
  <c r="BFS96" i="21" s="1"/>
  <c r="BFX96" i="21" s="1"/>
  <c r="AVV96" i="21"/>
  <c r="AVU96" i="21"/>
  <c r="ALZ96" i="21"/>
  <c r="ALY96" i="21"/>
  <c r="ACD96" i="21"/>
  <c r="ACC96" i="21"/>
  <c r="SH96" i="21"/>
  <c r="SG96" i="21"/>
  <c r="SI96" i="21" s="1"/>
  <c r="SN96" i="21" s="1"/>
  <c r="IL96" i="21"/>
  <c r="IK96" i="21"/>
  <c r="IM96" i="21" s="1"/>
  <c r="IR96" i="21" s="1"/>
  <c r="WUX86" i="21"/>
  <c r="WUW86" i="21"/>
  <c r="WUY86" i="21" s="1"/>
  <c r="WVD86" i="21" s="1"/>
  <c r="WLB86" i="21"/>
  <c r="WLA86" i="21"/>
  <c r="WBF86" i="21"/>
  <c r="WBG86" i="21" s="1"/>
  <c r="WBL86" i="21" s="1"/>
  <c r="WBE86" i="21"/>
  <c r="VRJ86" i="21"/>
  <c r="VRI86" i="21"/>
  <c r="VHN86" i="21"/>
  <c r="VHM86" i="21"/>
  <c r="UXR86" i="21"/>
  <c r="UXQ86" i="21"/>
  <c r="UXS86" i="21" s="1"/>
  <c r="UXX86" i="21" s="1"/>
  <c r="UNV86" i="21"/>
  <c r="UNU86" i="21"/>
  <c r="UNW86" i="21" s="1"/>
  <c r="UOB86" i="21" s="1"/>
  <c r="UDZ86" i="21"/>
  <c r="UDY86" i="21"/>
  <c r="TUD86" i="21"/>
  <c r="TUC86" i="21"/>
  <c r="TUE86" i="21" s="1"/>
  <c r="TUJ86" i="21" s="1"/>
  <c r="TKH86" i="21"/>
  <c r="TKG86" i="21"/>
  <c r="TAL86" i="21"/>
  <c r="TAK86" i="21"/>
  <c r="SQP86" i="21"/>
  <c r="SQO86" i="21"/>
  <c r="SGT86" i="21"/>
  <c r="SGS86" i="21"/>
  <c r="RWX86" i="21"/>
  <c r="RWW86" i="21"/>
  <c r="RWY86" i="21" s="1"/>
  <c r="RXD86" i="21" s="1"/>
  <c r="RNH86" i="21"/>
  <c r="RNC86" i="21"/>
  <c r="RNB86" i="21"/>
  <c r="RNA86" i="21"/>
  <c r="RDF86" i="21"/>
  <c r="RDE86" i="21"/>
  <c r="QTJ86" i="21"/>
  <c r="QTI86" i="21"/>
  <c r="QTK86" i="21" s="1"/>
  <c r="QTP86" i="21" s="1"/>
  <c r="QJN86" i="21"/>
  <c r="QJM86" i="21"/>
  <c r="PZR86" i="21"/>
  <c r="PZQ86" i="21"/>
  <c r="PZS86" i="21" s="1"/>
  <c r="PZX86" i="21" s="1"/>
  <c r="PPV86" i="21"/>
  <c r="PPU86" i="21"/>
  <c r="PFZ86" i="21"/>
  <c r="PFY86" i="21"/>
  <c r="PGA86" i="21" s="1"/>
  <c r="PGF86" i="21" s="1"/>
  <c r="OWD86" i="21"/>
  <c r="OWC86" i="21"/>
  <c r="OMH86" i="21"/>
  <c r="OMI86" i="21" s="1"/>
  <c r="OMN86" i="21" s="1"/>
  <c r="OMG86" i="21"/>
  <c r="OCL86" i="21"/>
  <c r="OCK86" i="21"/>
  <c r="OCM86" i="21" s="1"/>
  <c r="OCR86" i="21" s="1"/>
  <c r="NSP86" i="21"/>
  <c r="NSO86" i="21"/>
  <c r="NIT86" i="21"/>
  <c r="NIS86" i="21"/>
  <c r="MYY86" i="21"/>
  <c r="MZD86" i="21" s="1"/>
  <c r="MYX86" i="21"/>
  <c r="MYW86" i="21"/>
  <c r="MPB86" i="21"/>
  <c r="MPA86" i="21"/>
  <c r="MFF86" i="21"/>
  <c r="MFE86" i="21"/>
  <c r="MFG86" i="21" s="1"/>
  <c r="MFL86" i="21" s="1"/>
  <c r="LVJ86" i="21"/>
  <c r="LVI86" i="21"/>
  <c r="LVK86" i="21" s="1"/>
  <c r="LVP86" i="21" s="1"/>
  <c r="LLN86" i="21"/>
  <c r="LLM86" i="21"/>
  <c r="LBR86" i="21"/>
  <c r="LBQ86" i="21"/>
  <c r="LBS86" i="21" s="1"/>
  <c r="LBX86" i="21" s="1"/>
  <c r="KRV86" i="21"/>
  <c r="KRU86" i="21"/>
  <c r="KHZ86" i="21"/>
  <c r="KHY86" i="21"/>
  <c r="JYE86" i="21"/>
  <c r="JYJ86" i="21" s="1"/>
  <c r="JYD86" i="21"/>
  <c r="JYC86" i="21"/>
  <c r="JOH86" i="21"/>
  <c r="JOG86" i="21"/>
  <c r="JEL86" i="21"/>
  <c r="JEK86" i="21"/>
  <c r="IUP86" i="21"/>
  <c r="IUO86" i="21"/>
  <c r="IUQ86" i="21" s="1"/>
  <c r="IUV86" i="21" s="1"/>
  <c r="IKZ86" i="21"/>
  <c r="IKT86" i="21"/>
  <c r="IKS86" i="21"/>
  <c r="IKU86" i="21" s="1"/>
  <c r="IAX86" i="21"/>
  <c r="IAW86" i="21"/>
  <c r="HRB86" i="21"/>
  <c r="HRA86" i="21"/>
  <c r="HRC86" i="21" s="1"/>
  <c r="HRH86" i="21" s="1"/>
  <c r="HHF86" i="21"/>
  <c r="HHE86" i="21"/>
  <c r="GXJ86" i="21"/>
  <c r="GXI86" i="21"/>
  <c r="GXK86" i="21" s="1"/>
  <c r="GXP86" i="21" s="1"/>
  <c r="GNN86" i="21"/>
  <c r="GNM86" i="21"/>
  <c r="GDR86" i="21"/>
  <c r="GDQ86" i="21"/>
  <c r="GDS86" i="21" s="1"/>
  <c r="GDX86" i="21" s="1"/>
  <c r="FTV86" i="21"/>
  <c r="FTU86" i="21"/>
  <c r="FTW86" i="21" s="1"/>
  <c r="FUB86" i="21" s="1"/>
  <c r="FKA86" i="21"/>
  <c r="FKF86" i="21" s="1"/>
  <c r="FJZ86" i="21"/>
  <c r="FJY86" i="21"/>
  <c r="FAD86" i="21"/>
  <c r="FAC86" i="21"/>
  <c r="FAE86" i="21" s="1"/>
  <c r="FAJ86" i="21" s="1"/>
  <c r="EQH86" i="21"/>
  <c r="EQG86" i="21"/>
  <c r="EQI86" i="21" s="1"/>
  <c r="EQN86" i="21" s="1"/>
  <c r="EGL86" i="21"/>
  <c r="EGK86" i="21"/>
  <c r="DWP86" i="21"/>
  <c r="DWO86" i="21"/>
  <c r="DWQ86" i="21" s="1"/>
  <c r="DWV86" i="21" s="1"/>
  <c r="DMT86" i="21"/>
  <c r="DMS86" i="21"/>
  <c r="DCX86" i="21"/>
  <c r="DCW86" i="21"/>
  <c r="DCY86" i="21" s="1"/>
  <c r="DDD86" i="21" s="1"/>
  <c r="CTB86" i="21"/>
  <c r="CTA86" i="21"/>
  <c r="CJG86" i="21"/>
  <c r="CJL86" i="21" s="1"/>
  <c r="CJF86" i="21"/>
  <c r="CJE86" i="21"/>
  <c r="BZJ86" i="21"/>
  <c r="BZI86" i="21"/>
  <c r="BZK86" i="21" s="1"/>
  <c r="BZP86" i="21" s="1"/>
  <c r="BPN86" i="21"/>
  <c r="BPM86" i="21"/>
  <c r="BFR86" i="21"/>
  <c r="BFQ86" i="21"/>
  <c r="AVW86" i="21"/>
  <c r="AWB86" i="21" s="1"/>
  <c r="AVV86" i="21"/>
  <c r="AVU86" i="21"/>
  <c r="ALZ86" i="21"/>
  <c r="ALY86" i="21"/>
  <c r="ACD86" i="21"/>
  <c r="ACC86" i="21"/>
  <c r="ACE86" i="21" s="1"/>
  <c r="ACJ86" i="21" s="1"/>
  <c r="SH86" i="21"/>
  <c r="SG86" i="21"/>
  <c r="IL86" i="21"/>
  <c r="IK86" i="21"/>
  <c r="IM86" i="21" s="1"/>
  <c r="IR86" i="21" s="1"/>
  <c r="WUX84" i="21"/>
  <c r="WUW84" i="21"/>
  <c r="WUY84" i="21" s="1"/>
  <c r="WVD84" i="21" s="1"/>
  <c r="WLB84" i="21"/>
  <c r="WLA84" i="21"/>
  <c r="WLC84" i="21" s="1"/>
  <c r="WLH84" i="21" s="1"/>
  <c r="WBF84" i="21"/>
  <c r="WBE84" i="21"/>
  <c r="VRJ84" i="21"/>
  <c r="VRI84" i="21"/>
  <c r="VHN84" i="21"/>
  <c r="VHM84" i="21"/>
  <c r="VHO84" i="21" s="1"/>
  <c r="VHT84" i="21" s="1"/>
  <c r="UXR84" i="21"/>
  <c r="UXQ84" i="21"/>
  <c r="UNV84" i="21"/>
  <c r="UNU84" i="21"/>
  <c r="UDZ84" i="21"/>
  <c r="UDY84" i="21"/>
  <c r="TUD84" i="21"/>
  <c r="TUC84" i="21"/>
  <c r="TUE84" i="21" s="1"/>
  <c r="TUJ84" i="21" s="1"/>
  <c r="TKH84" i="21"/>
  <c r="TKG84" i="21"/>
  <c r="TAL84" i="21"/>
  <c r="TAK84" i="21"/>
  <c r="SQP84" i="21"/>
  <c r="SQO84" i="21"/>
  <c r="SGT84" i="21"/>
  <c r="SGS84" i="21"/>
  <c r="SGU84" i="21" s="1"/>
  <c r="SGZ84" i="21" s="1"/>
  <c r="RWX84" i="21"/>
  <c r="RWW84" i="21"/>
  <c r="RNB84" i="21"/>
  <c r="RNA84" i="21"/>
  <c r="RDF84" i="21"/>
  <c r="RDE84" i="21"/>
  <c r="QTJ84" i="21"/>
  <c r="QTI84" i="21"/>
  <c r="QJN84" i="21"/>
  <c r="QJM84" i="21"/>
  <c r="PZR84" i="21"/>
  <c r="PZS84" i="21" s="1"/>
  <c r="PZX84" i="21" s="1"/>
  <c r="PZQ84" i="21"/>
  <c r="PPV84" i="21"/>
  <c r="PPU84" i="21"/>
  <c r="PPW84" i="21" s="1"/>
  <c r="PQB84" i="21" s="1"/>
  <c r="PGA84" i="21"/>
  <c r="PGF84" i="21" s="1"/>
  <c r="PFZ84" i="21"/>
  <c r="PFY84" i="21"/>
  <c r="OWD84" i="21"/>
  <c r="OWC84" i="21"/>
  <c r="OWE84" i="21" s="1"/>
  <c r="OWJ84" i="21" s="1"/>
  <c r="OMH84" i="21"/>
  <c r="OMG84" i="21"/>
  <c r="OCL84" i="21"/>
  <c r="OCK84" i="21"/>
  <c r="NSP84" i="21"/>
  <c r="NSO84" i="21"/>
  <c r="NIT84" i="21"/>
  <c r="NIS84" i="21"/>
  <c r="NIU84" i="21" s="1"/>
  <c r="NIZ84" i="21" s="1"/>
  <c r="MYX84" i="21"/>
  <c r="MYW84" i="21"/>
  <c r="MPB84" i="21"/>
  <c r="MPA84" i="21"/>
  <c r="MFG84" i="21"/>
  <c r="MFL84" i="21" s="1"/>
  <c r="MFF84" i="21"/>
  <c r="MFE84" i="21"/>
  <c r="LVJ84" i="21"/>
  <c r="LVI84" i="21"/>
  <c r="LLN84" i="21"/>
  <c r="LLM84" i="21"/>
  <c r="LBR84" i="21"/>
  <c r="LBQ84" i="21"/>
  <c r="KRV84" i="21"/>
  <c r="KRU84" i="21"/>
  <c r="KRW84" i="21" s="1"/>
  <c r="KSB84" i="21" s="1"/>
  <c r="KHZ84" i="21"/>
  <c r="KHY84" i="21"/>
  <c r="JYD84" i="21"/>
  <c r="JYC84" i="21"/>
  <c r="JOH84" i="21"/>
  <c r="JOG84" i="21"/>
  <c r="JEL84" i="21"/>
  <c r="JEK84" i="21"/>
  <c r="JEM84" i="21" s="1"/>
  <c r="JER84" i="21" s="1"/>
  <c r="IUP84" i="21"/>
  <c r="IUO84" i="21"/>
  <c r="IKT84" i="21"/>
  <c r="IKS84" i="21"/>
  <c r="IAX84" i="21"/>
  <c r="IAW84" i="21"/>
  <c r="HRB84" i="21"/>
  <c r="HRA84" i="21"/>
  <c r="HHF84" i="21"/>
  <c r="HHE84" i="21"/>
  <c r="GXJ84" i="21"/>
  <c r="GXI84" i="21"/>
  <c r="GNN84" i="21"/>
  <c r="GNM84" i="21"/>
  <c r="GDR84" i="21"/>
  <c r="GDQ84" i="21"/>
  <c r="FTV84" i="21"/>
  <c r="FTU84" i="21"/>
  <c r="FJZ84" i="21"/>
  <c r="FJY84" i="21"/>
  <c r="FAD84" i="21"/>
  <c r="FAC84" i="21"/>
  <c r="EQH84" i="21"/>
  <c r="EQG84" i="21"/>
  <c r="EGL84" i="21"/>
  <c r="EGK84" i="21"/>
  <c r="DWP84" i="21"/>
  <c r="DWO84" i="21"/>
  <c r="DMT84" i="21"/>
  <c r="DMS84" i="21"/>
  <c r="DCX84" i="21"/>
  <c r="DCW84" i="21"/>
  <c r="DCY84" i="21" s="1"/>
  <c r="DDD84" i="21" s="1"/>
  <c r="CTB84" i="21"/>
  <c r="CTA84" i="21"/>
  <c r="CJF84" i="21"/>
  <c r="CJE84" i="21"/>
  <c r="BZJ84" i="21"/>
  <c r="BZI84" i="21"/>
  <c r="BPN84" i="21"/>
  <c r="BPM84" i="21"/>
  <c r="BPO84" i="21" s="1"/>
  <c r="BPT84" i="21" s="1"/>
  <c r="BFR84" i="21"/>
  <c r="BFQ84" i="21"/>
  <c r="AVV84" i="21"/>
  <c r="AVU84" i="21"/>
  <c r="ALZ84" i="21"/>
  <c r="ALY84" i="21"/>
  <c r="ACD84" i="21"/>
  <c r="ACC84" i="21"/>
  <c r="ACE84" i="21" s="1"/>
  <c r="ACJ84" i="21" s="1"/>
  <c r="SH84" i="21"/>
  <c r="SG84" i="21"/>
  <c r="IL84" i="21"/>
  <c r="IK84" i="21"/>
  <c r="WUX82" i="21"/>
  <c r="WUW82" i="21"/>
  <c r="WLB82" i="21"/>
  <c r="WLA82" i="21"/>
  <c r="WLC82" i="21" s="1"/>
  <c r="WLH82" i="21" s="1"/>
  <c r="WBG82" i="21"/>
  <c r="WBL82" i="21" s="1"/>
  <c r="WBF82" i="21"/>
  <c r="WBE82" i="21"/>
  <c r="VRJ82" i="21"/>
  <c r="VRI82" i="21"/>
  <c r="VRK82" i="21" s="1"/>
  <c r="VRP82" i="21" s="1"/>
  <c r="VHN82" i="21"/>
  <c r="VHM82" i="21"/>
  <c r="VHO82" i="21" s="1"/>
  <c r="VHT82" i="21" s="1"/>
  <c r="UXR82" i="21"/>
  <c r="UXS82" i="21" s="1"/>
  <c r="UXX82" i="21" s="1"/>
  <c r="UXQ82" i="21"/>
  <c r="UNV82" i="21"/>
  <c r="UNU82" i="21"/>
  <c r="UNW82" i="21" s="1"/>
  <c r="UOB82" i="21" s="1"/>
  <c r="UDZ82" i="21"/>
  <c r="UDY82" i="21"/>
  <c r="TUD82" i="21"/>
  <c r="TUC82" i="21"/>
  <c r="TKH82" i="21"/>
  <c r="TKG82" i="21"/>
  <c r="TAL82" i="21"/>
  <c r="TAK82" i="21"/>
  <c r="TAM82" i="21" s="1"/>
  <c r="TAR82" i="21" s="1"/>
  <c r="SQQ82" i="21"/>
  <c r="SQV82" i="21" s="1"/>
  <c r="SQP82" i="21"/>
  <c r="SQO82" i="21"/>
  <c r="SGT82" i="21"/>
  <c r="SGS82" i="21"/>
  <c r="SGU82" i="21" s="1"/>
  <c r="SGZ82" i="21" s="1"/>
  <c r="RWX82" i="21"/>
  <c r="RWW82" i="21"/>
  <c r="RWY82" i="21" s="1"/>
  <c r="RXD82" i="21" s="1"/>
  <c r="RNB82" i="21"/>
  <c r="RNA82" i="21"/>
  <c r="RDF82" i="21"/>
  <c r="RDE82" i="21"/>
  <c r="RDG82" i="21" s="1"/>
  <c r="RDL82" i="21" s="1"/>
  <c r="QTJ82" i="21"/>
  <c r="QTI82" i="21"/>
  <c r="QTK82" i="21" s="1"/>
  <c r="QTP82" i="21" s="1"/>
  <c r="QJN82" i="21"/>
  <c r="QJM82" i="21"/>
  <c r="QJO82" i="21" s="1"/>
  <c r="QJT82" i="21" s="1"/>
  <c r="PZR82" i="21"/>
  <c r="PZQ82" i="21"/>
  <c r="PPV82" i="21"/>
  <c r="PPU82" i="21"/>
  <c r="PPW82" i="21" s="1"/>
  <c r="PQB82" i="21" s="1"/>
  <c r="PFZ82" i="21"/>
  <c r="PFY82" i="21"/>
  <c r="OWD82" i="21"/>
  <c r="OWC82" i="21"/>
  <c r="OWE82" i="21" s="1"/>
  <c r="OWJ82" i="21" s="1"/>
  <c r="OMH82" i="21"/>
  <c r="OMG82" i="21"/>
  <c r="OCL82" i="21"/>
  <c r="OCK82" i="21"/>
  <c r="NSP82" i="21"/>
  <c r="NSO82" i="21"/>
  <c r="NIU82" i="21"/>
  <c r="NIZ82" i="21" s="1"/>
  <c r="NIT82" i="21"/>
  <c r="NIS82" i="21"/>
  <c r="MYX82" i="21"/>
  <c r="MYW82" i="21"/>
  <c r="MPB82" i="21"/>
  <c r="MPA82" i="21"/>
  <c r="MPC82" i="21" s="1"/>
  <c r="MPH82" i="21" s="1"/>
  <c r="MFF82" i="21"/>
  <c r="MFE82" i="21"/>
  <c r="LVJ82" i="21"/>
  <c r="LVI82" i="21"/>
  <c r="LVK82" i="21" s="1"/>
  <c r="LVP82" i="21" s="1"/>
  <c r="LLN82" i="21"/>
  <c r="LLM82" i="21"/>
  <c r="LBR82" i="21"/>
  <c r="LBQ82" i="21"/>
  <c r="LBS82" i="21" s="1"/>
  <c r="LBX82" i="21" s="1"/>
  <c r="KRV82" i="21"/>
  <c r="KRU82" i="21"/>
  <c r="KHZ82" i="21"/>
  <c r="KIA82" i="21" s="1"/>
  <c r="KIF82" i="21" s="1"/>
  <c r="KHY82" i="21"/>
  <c r="JYD82" i="21"/>
  <c r="JYC82" i="21"/>
  <c r="JOH82" i="21"/>
  <c r="JOG82" i="21"/>
  <c r="JOI82" i="21" s="1"/>
  <c r="JON82" i="21" s="1"/>
  <c r="JEL82" i="21"/>
  <c r="JEK82" i="21"/>
  <c r="IUP82" i="21"/>
  <c r="IUO82" i="21"/>
  <c r="IUQ82" i="21" s="1"/>
  <c r="IUV82" i="21" s="1"/>
  <c r="IKT82" i="21"/>
  <c r="IKS82" i="21"/>
  <c r="IAX82" i="21"/>
  <c r="IAY82" i="21" s="1"/>
  <c r="IBD82" i="21" s="1"/>
  <c r="IAW82" i="21"/>
  <c r="HRB82" i="21"/>
  <c r="HRA82" i="21"/>
  <c r="HHF82" i="21"/>
  <c r="HHE82" i="21"/>
  <c r="GXJ82" i="21"/>
  <c r="GXI82" i="21"/>
  <c r="GXK82" i="21" s="1"/>
  <c r="GXP82" i="21" s="1"/>
  <c r="GNN82" i="21"/>
  <c r="GNM82" i="21"/>
  <c r="GNO82" i="21" s="1"/>
  <c r="GNT82" i="21" s="1"/>
  <c r="GDR82" i="21"/>
  <c r="GDQ82" i="21"/>
  <c r="FTV82" i="21"/>
  <c r="FTU82" i="21"/>
  <c r="FJZ82" i="21"/>
  <c r="FJY82" i="21"/>
  <c r="FAD82" i="21"/>
  <c r="FAC82" i="21"/>
  <c r="EQH82" i="21"/>
  <c r="EQG82" i="21"/>
  <c r="EGL82" i="21"/>
  <c r="EGM82" i="21" s="1"/>
  <c r="EGR82" i="21" s="1"/>
  <c r="EGK82" i="21"/>
  <c r="DWP82" i="21"/>
  <c r="DWO82" i="21"/>
  <c r="DWQ82" i="21" s="1"/>
  <c r="DWV82" i="21" s="1"/>
  <c r="DMU82" i="21"/>
  <c r="DMZ82" i="21" s="1"/>
  <c r="DMT82" i="21"/>
  <c r="DMS82" i="21"/>
  <c r="DCX82" i="21"/>
  <c r="DCW82" i="21"/>
  <c r="CTB82" i="21"/>
  <c r="CTA82" i="21"/>
  <c r="CJF82" i="21"/>
  <c r="CJE82" i="21"/>
  <c r="BZJ82" i="21"/>
  <c r="BZI82" i="21"/>
  <c r="BPN82" i="21"/>
  <c r="BPM82" i="21"/>
  <c r="BPO82" i="21" s="1"/>
  <c r="BPT82" i="21" s="1"/>
  <c r="BFS82" i="21"/>
  <c r="BFX82" i="21" s="1"/>
  <c r="BFR82" i="21"/>
  <c r="BFQ82" i="21"/>
  <c r="AVV82" i="21"/>
  <c r="AVU82" i="21"/>
  <c r="ALZ82" i="21"/>
  <c r="ALY82" i="21"/>
  <c r="AMA82" i="21" s="1"/>
  <c r="AMF82" i="21" s="1"/>
  <c r="ACD82" i="21"/>
  <c r="ACC82" i="21"/>
  <c r="SH82" i="21"/>
  <c r="SG82" i="21"/>
  <c r="SI82" i="21" s="1"/>
  <c r="SN82" i="21" s="1"/>
  <c r="IL82" i="21"/>
  <c r="IK82" i="21"/>
  <c r="WUX80" i="21"/>
  <c r="WUW80" i="21"/>
  <c r="WLB80" i="21"/>
  <c r="WLA80" i="21"/>
  <c r="WBF80" i="21"/>
  <c r="WBE80" i="21"/>
  <c r="VRJ80" i="21"/>
  <c r="VRI80" i="21"/>
  <c r="VHN80" i="21"/>
  <c r="VHM80" i="21"/>
  <c r="UXR80" i="21"/>
  <c r="UXS80" i="21" s="1"/>
  <c r="UXX80" i="21" s="1"/>
  <c r="UXQ80" i="21"/>
  <c r="UNV80" i="21"/>
  <c r="UNU80" i="21"/>
  <c r="UDZ80" i="21"/>
  <c r="UEA80" i="21" s="1"/>
  <c r="UEF80" i="21" s="1"/>
  <c r="UDY80" i="21"/>
  <c r="TUD80" i="21"/>
  <c r="TUC80" i="21"/>
  <c r="TKH80" i="21"/>
  <c r="TKG80" i="21"/>
  <c r="TAL80" i="21"/>
  <c r="TAK80" i="21"/>
  <c r="SQP80" i="21"/>
  <c r="SQQ80" i="21" s="1"/>
  <c r="SQV80" i="21" s="1"/>
  <c r="SQO80" i="21"/>
  <c r="SGT80" i="21"/>
  <c r="SGS80" i="21"/>
  <c r="RWX80" i="21"/>
  <c r="RWW80" i="21"/>
  <c r="RNB80" i="21"/>
  <c r="RNA80" i="21"/>
  <c r="RDF80" i="21"/>
  <c r="RDG80" i="21" s="1"/>
  <c r="RDL80" i="21" s="1"/>
  <c r="RDE80" i="21"/>
  <c r="QTJ80" i="21"/>
  <c r="QTI80" i="21"/>
  <c r="QJN80" i="21"/>
  <c r="QJM80" i="21"/>
  <c r="PZR80" i="21"/>
  <c r="PZQ80" i="21"/>
  <c r="PPV80" i="21"/>
  <c r="PPU80" i="21"/>
  <c r="PFZ80" i="21"/>
  <c r="PFY80" i="21"/>
  <c r="OWJ80" i="21"/>
  <c r="OWD80" i="21"/>
  <c r="OWE80" i="21" s="1"/>
  <c r="OWC80" i="21"/>
  <c r="OMH80" i="21"/>
  <c r="OMG80" i="21"/>
  <c r="OCL80" i="21"/>
  <c r="OCM80" i="21" s="1"/>
  <c r="OCR80" i="21" s="1"/>
  <c r="OCK80" i="21"/>
  <c r="NSP80" i="21"/>
  <c r="NSO80" i="21"/>
  <c r="NIT80" i="21"/>
  <c r="NIS80" i="21"/>
  <c r="MYX80" i="21"/>
  <c r="MYW80" i="21"/>
  <c r="MPB80" i="21"/>
  <c r="MPA80" i="21"/>
  <c r="MFF80" i="21"/>
  <c r="MFG80" i="21" s="1"/>
  <c r="MFL80" i="21" s="1"/>
  <c r="MFE80" i="21"/>
  <c r="LVJ80" i="21"/>
  <c r="LVI80" i="21"/>
  <c r="LLN80" i="21"/>
  <c r="LLM80" i="21"/>
  <c r="LBR80" i="21"/>
  <c r="LBQ80" i="21"/>
  <c r="KRV80" i="21"/>
  <c r="KRW80" i="21" s="1"/>
  <c r="KSB80" i="21" s="1"/>
  <c r="KRU80" i="21"/>
  <c r="KHZ80" i="21"/>
  <c r="KHY80" i="21"/>
  <c r="JYD80" i="21"/>
  <c r="JYE80" i="21" s="1"/>
  <c r="JYJ80" i="21" s="1"/>
  <c r="JYC80" i="21"/>
  <c r="JOH80" i="21"/>
  <c r="JOG80" i="21"/>
  <c r="JEL80" i="21"/>
  <c r="JEM80" i="21" s="1"/>
  <c r="JER80" i="21" s="1"/>
  <c r="JEK80" i="21"/>
  <c r="IUP80" i="21"/>
  <c r="IUO80" i="21"/>
  <c r="IKT80" i="21"/>
  <c r="IKS80" i="21"/>
  <c r="IAX80" i="21"/>
  <c r="IAW80" i="21"/>
  <c r="HRB80" i="21"/>
  <c r="HRC80" i="21" s="1"/>
  <c r="HRH80" i="21" s="1"/>
  <c r="HRA80" i="21"/>
  <c r="HHF80" i="21"/>
  <c r="HHE80" i="21"/>
  <c r="GXJ80" i="21"/>
  <c r="GXK80" i="21" s="1"/>
  <c r="GXP80" i="21" s="1"/>
  <c r="GXI80" i="21"/>
  <c r="GNN80" i="21"/>
  <c r="GNM80" i="21"/>
  <c r="GDR80" i="21"/>
  <c r="GDQ80" i="21"/>
  <c r="FTV80" i="21"/>
  <c r="FTU80" i="21"/>
  <c r="FJZ80" i="21"/>
  <c r="FKA80" i="21" s="1"/>
  <c r="FKF80" i="21" s="1"/>
  <c r="FJY80" i="21"/>
  <c r="FAD80" i="21"/>
  <c r="FAC80" i="21"/>
  <c r="EQH80" i="21"/>
  <c r="EQG80" i="21"/>
  <c r="EGL80" i="21"/>
  <c r="EGK80" i="21"/>
  <c r="DWP80" i="21"/>
  <c r="DWQ80" i="21" s="1"/>
  <c r="DWV80" i="21" s="1"/>
  <c r="DWO80" i="21"/>
  <c r="DMT80" i="21"/>
  <c r="DMS80" i="21"/>
  <c r="DCX80" i="21"/>
  <c r="DCW80" i="21"/>
  <c r="CTB80" i="21"/>
  <c r="CTA80" i="21"/>
  <c r="CJF80" i="21"/>
  <c r="CJG80" i="21" s="1"/>
  <c r="CJL80" i="21" s="1"/>
  <c r="CJE80" i="21"/>
  <c r="BZJ80" i="21"/>
  <c r="BZI80" i="21"/>
  <c r="BPN80" i="21"/>
  <c r="BPM80" i="21"/>
  <c r="BFR80" i="21"/>
  <c r="BFQ80" i="21"/>
  <c r="AVV80" i="21"/>
  <c r="AVW80" i="21" s="1"/>
  <c r="AWB80" i="21" s="1"/>
  <c r="AVU80" i="21"/>
  <c r="ALZ80" i="21"/>
  <c r="ALY80" i="21"/>
  <c r="AMA80" i="21" s="1"/>
  <c r="AMF80" i="21" s="1"/>
  <c r="ACD80" i="21"/>
  <c r="ACC80" i="21"/>
  <c r="SH80" i="21"/>
  <c r="SG80" i="21"/>
  <c r="IL80" i="21"/>
  <c r="IK80" i="21"/>
  <c r="SI80" i="21" l="1"/>
  <c r="SN80" i="21" s="1"/>
  <c r="JYE82" i="21"/>
  <c r="JYJ82" i="21" s="1"/>
  <c r="OCM82" i="21"/>
  <c r="OCR82" i="21" s="1"/>
  <c r="VRK80" i="21"/>
  <c r="VRP80" i="21" s="1"/>
  <c r="IM82" i="21"/>
  <c r="IR82" i="21" s="1"/>
  <c r="AVW82" i="21"/>
  <c r="AWB82" i="21" s="1"/>
  <c r="FAE82" i="21"/>
  <c r="FAJ82" i="21" s="1"/>
  <c r="FTW82" i="21"/>
  <c r="FUB82" i="21" s="1"/>
  <c r="MFG82" i="21"/>
  <c r="MFL82" i="21" s="1"/>
  <c r="MYY82" i="21"/>
  <c r="MZD82" i="21" s="1"/>
  <c r="EGM84" i="21"/>
  <c r="EGR84" i="21" s="1"/>
  <c r="FTW84" i="21"/>
  <c r="FUB84" i="21" s="1"/>
  <c r="HHG84" i="21"/>
  <c r="HHL84" i="21" s="1"/>
  <c r="IUQ84" i="21"/>
  <c r="IUV84" i="21" s="1"/>
  <c r="KIA84" i="21"/>
  <c r="KIF84" i="21" s="1"/>
  <c r="QTK84" i="21"/>
  <c r="QTP84" i="21" s="1"/>
  <c r="SI86" i="21"/>
  <c r="SN86" i="21" s="1"/>
  <c r="KRW86" i="21"/>
  <c r="KSB86" i="21" s="1"/>
  <c r="LLO86" i="21"/>
  <c r="LLT86" i="21" s="1"/>
  <c r="RDG86" i="21"/>
  <c r="RDL86" i="21" s="1"/>
  <c r="SGU86" i="21"/>
  <c r="SGZ86" i="21" s="1"/>
  <c r="TAM86" i="21"/>
  <c r="TAR86" i="21" s="1"/>
  <c r="BPO96" i="21"/>
  <c r="BPT96" i="21" s="1"/>
  <c r="EQI96" i="21"/>
  <c r="EQN96" i="21" s="1"/>
  <c r="LVK96" i="21"/>
  <c r="LVP96" i="21" s="1"/>
  <c r="EQI98" i="21"/>
  <c r="EQN98" i="21" s="1"/>
  <c r="FTW98" i="21"/>
  <c r="FUB98" i="21" s="1"/>
  <c r="GNO98" i="21"/>
  <c r="GNT98" i="21" s="1"/>
  <c r="LLO98" i="21"/>
  <c r="LLT98" i="21" s="1"/>
  <c r="WLC98" i="21"/>
  <c r="WLH98" i="21" s="1"/>
  <c r="IM84" i="21"/>
  <c r="IR84" i="21" s="1"/>
  <c r="AVW84" i="21"/>
  <c r="AWB84" i="21" s="1"/>
  <c r="TAM84" i="21"/>
  <c r="TAR84" i="21" s="1"/>
  <c r="UNW84" i="21"/>
  <c r="UOB84" i="21" s="1"/>
  <c r="AMA96" i="21"/>
  <c r="AMF96" i="21" s="1"/>
  <c r="MPC96" i="21"/>
  <c r="MPH96" i="21" s="1"/>
  <c r="BFS80" i="21"/>
  <c r="BFX80" i="21" s="1"/>
  <c r="CTC80" i="21"/>
  <c r="CTH80" i="21" s="1"/>
  <c r="FAE80" i="21"/>
  <c r="FAJ80" i="21" s="1"/>
  <c r="GNO80" i="21"/>
  <c r="GNT80" i="21" s="1"/>
  <c r="IAY80" i="21"/>
  <c r="IBD80" i="21" s="1"/>
  <c r="IUQ80" i="21"/>
  <c r="IUV80" i="21" s="1"/>
  <c r="JOI80" i="21"/>
  <c r="JON80" i="21" s="1"/>
  <c r="KIA80" i="21"/>
  <c r="KIF80" i="21" s="1"/>
  <c r="OMI80" i="21"/>
  <c r="OMN80" i="21" s="1"/>
  <c r="ACE80" i="21"/>
  <c r="ACJ80" i="21" s="1"/>
  <c r="LVK80" i="21"/>
  <c r="LVP80" i="21" s="1"/>
  <c r="NIU80" i="21"/>
  <c r="NIZ80" i="21" s="1"/>
  <c r="PZS80" i="21"/>
  <c r="PZX80" i="21" s="1"/>
  <c r="RNC80" i="21"/>
  <c r="RNH80" i="21" s="1"/>
  <c r="TAM80" i="21"/>
  <c r="TAR80" i="21" s="1"/>
  <c r="TUE80" i="21"/>
  <c r="TUJ80" i="21" s="1"/>
  <c r="VHO80" i="21"/>
  <c r="VHT80" i="21" s="1"/>
  <c r="WUY80" i="21"/>
  <c r="WVD80" i="21" s="1"/>
  <c r="BZK82" i="21"/>
  <c r="BZP82" i="21" s="1"/>
  <c r="CTC82" i="21"/>
  <c r="CTH82" i="21" s="1"/>
  <c r="HHG82" i="21"/>
  <c r="HHL82" i="21" s="1"/>
  <c r="OMI82" i="21"/>
  <c r="OMN82" i="21" s="1"/>
  <c r="PZS82" i="21"/>
  <c r="PZX82" i="21" s="1"/>
  <c r="TKI82" i="21"/>
  <c r="TKN82" i="21" s="1"/>
  <c r="UEA82" i="21"/>
  <c r="UEF82" i="21" s="1"/>
  <c r="WUY82" i="21"/>
  <c r="WVD82" i="21" s="1"/>
  <c r="FKA84" i="21"/>
  <c r="FKF84" i="21" s="1"/>
  <c r="GXK84" i="21"/>
  <c r="GXP84" i="21" s="1"/>
  <c r="RDG84" i="21"/>
  <c r="RDL84" i="21" s="1"/>
  <c r="UEA84" i="21"/>
  <c r="UEF84" i="21" s="1"/>
  <c r="WBG84" i="21"/>
  <c r="WBL84" i="21" s="1"/>
  <c r="BPO86" i="21"/>
  <c r="BPT86" i="21" s="1"/>
  <c r="CTC86" i="21"/>
  <c r="CTH86" i="21" s="1"/>
  <c r="IAY86" i="21"/>
  <c r="IBD86" i="21" s="1"/>
  <c r="JEM86" i="21"/>
  <c r="JER86" i="21" s="1"/>
  <c r="NSQ86" i="21"/>
  <c r="NSV86" i="21" s="1"/>
  <c r="OWE86" i="21"/>
  <c r="OWJ86" i="21" s="1"/>
  <c r="UEA86" i="21"/>
  <c r="UEF86" i="21" s="1"/>
  <c r="VHO86" i="21"/>
  <c r="VHT86" i="21" s="1"/>
  <c r="ACE96" i="21"/>
  <c r="ACJ96" i="21" s="1"/>
  <c r="DMU96" i="21"/>
  <c r="DMZ96" i="21" s="1"/>
  <c r="FAE96" i="21"/>
  <c r="FAJ96" i="21" s="1"/>
  <c r="HHG96" i="21"/>
  <c r="HHL96" i="21" s="1"/>
  <c r="IUQ96" i="21"/>
  <c r="IUV96" i="21" s="1"/>
  <c r="MFG96" i="21"/>
  <c r="MFL96" i="21" s="1"/>
  <c r="PPW96" i="21"/>
  <c r="PQB96" i="21" s="1"/>
  <c r="RDG96" i="21"/>
  <c r="RDL96" i="21" s="1"/>
  <c r="TKI96" i="21"/>
  <c r="TKN96" i="21" s="1"/>
  <c r="UXS96" i="21"/>
  <c r="UXX96" i="21" s="1"/>
  <c r="BFS98" i="21"/>
  <c r="BFX98" i="21" s="1"/>
  <c r="CJG98" i="21"/>
  <c r="CJL98" i="21" s="1"/>
  <c r="HRC98" i="21"/>
  <c r="HRH98" i="21" s="1"/>
  <c r="IUQ98" i="21"/>
  <c r="IUV98" i="21" s="1"/>
  <c r="NIU98" i="21"/>
  <c r="NIZ98" i="21" s="1"/>
  <c r="OMI98" i="21"/>
  <c r="OMN98" i="21" s="1"/>
  <c r="TUE98" i="21"/>
  <c r="TUJ98" i="21" s="1"/>
  <c r="UXS98" i="21"/>
  <c r="UXX98" i="21" s="1"/>
  <c r="EGM80" i="21"/>
  <c r="EGR80" i="21" s="1"/>
  <c r="UNW80" i="21"/>
  <c r="UOB80" i="21" s="1"/>
  <c r="LLO84" i="21"/>
  <c r="LLT84" i="21" s="1"/>
  <c r="JOI96" i="21"/>
  <c r="JON96" i="21" s="1"/>
  <c r="VRK96" i="21"/>
  <c r="VRP96" i="21" s="1"/>
  <c r="IKU80" i="21"/>
  <c r="IKZ80" i="21" s="1"/>
  <c r="NSQ80" i="21"/>
  <c r="NSV80" i="21" s="1"/>
  <c r="QJO80" i="21"/>
  <c r="QJT80" i="21" s="1"/>
  <c r="BPO80" i="21"/>
  <c r="BPT80" i="21" s="1"/>
  <c r="DCY80" i="21"/>
  <c r="DDD80" i="21" s="1"/>
  <c r="FTW80" i="21"/>
  <c r="FUB80" i="21" s="1"/>
  <c r="HHG80" i="21"/>
  <c r="HHL80" i="21" s="1"/>
  <c r="LBS80" i="21"/>
  <c r="LBX80" i="21" s="1"/>
  <c r="MPC80" i="21"/>
  <c r="MPH80" i="21" s="1"/>
  <c r="PGA80" i="21"/>
  <c r="PGF80" i="21" s="1"/>
  <c r="RWY80" i="21"/>
  <c r="RXD80" i="21" s="1"/>
  <c r="TKI80" i="21"/>
  <c r="TKN80" i="21" s="1"/>
  <c r="WBG80" i="21"/>
  <c r="WBL80" i="21" s="1"/>
  <c r="DCY82" i="21"/>
  <c r="DDD82" i="21" s="1"/>
  <c r="FKA82" i="21"/>
  <c r="FKF82" i="21" s="1"/>
  <c r="HRC82" i="21"/>
  <c r="HRH82" i="21" s="1"/>
  <c r="EQI84" i="21"/>
  <c r="EQN84" i="21" s="1"/>
  <c r="GDS84" i="21"/>
  <c r="GDX84" i="21" s="1"/>
  <c r="HRC84" i="21"/>
  <c r="HRH84" i="21" s="1"/>
  <c r="LVK84" i="21"/>
  <c r="LVP84" i="21" s="1"/>
  <c r="MYY84" i="21"/>
  <c r="MZD84" i="21" s="1"/>
  <c r="SQQ84" i="21"/>
  <c r="SQV84" i="21" s="1"/>
  <c r="DCY96" i="21"/>
  <c r="DDD96" i="21" s="1"/>
  <c r="JYE96" i="21"/>
  <c r="JYJ96" i="21" s="1"/>
  <c r="LBS96" i="21"/>
  <c r="LBX96" i="21" s="1"/>
  <c r="PGA96" i="21"/>
  <c r="PGF96" i="21" s="1"/>
  <c r="WBG96" i="21"/>
  <c r="WBL96" i="21" s="1"/>
  <c r="IM80" i="21"/>
  <c r="IR80" i="21" s="1"/>
  <c r="BZK80" i="21"/>
  <c r="BZP80" i="21" s="1"/>
  <c r="DMU80" i="21"/>
  <c r="DMZ80" i="21" s="1"/>
  <c r="EQI80" i="21"/>
  <c r="EQN80" i="21" s="1"/>
  <c r="GDS80" i="21"/>
  <c r="GDX80" i="21" s="1"/>
  <c r="LLO80" i="21"/>
  <c r="LLT80" i="21" s="1"/>
  <c r="MYY80" i="21"/>
  <c r="MZD80" i="21" s="1"/>
  <c r="PPW80" i="21"/>
  <c r="PQB80" i="21" s="1"/>
  <c r="QTK80" i="21"/>
  <c r="QTP80" i="21" s="1"/>
  <c r="SGU80" i="21"/>
  <c r="SGZ80" i="21" s="1"/>
  <c r="WLC80" i="21"/>
  <c r="WLH80" i="21" s="1"/>
  <c r="JEM82" i="21"/>
  <c r="JER82" i="21" s="1"/>
  <c r="LLO82" i="21"/>
  <c r="LLT82" i="21" s="1"/>
  <c r="NSQ82" i="21"/>
  <c r="NSV82" i="21" s="1"/>
  <c r="QJO84" i="21"/>
  <c r="QJT84" i="21" s="1"/>
  <c r="RNC84" i="21"/>
  <c r="RNH84" i="21" s="1"/>
  <c r="VRK84" i="21"/>
  <c r="VRP84" i="21" s="1"/>
  <c r="AVW96" i="21"/>
  <c r="AWB96" i="21" s="1"/>
  <c r="BZK96" i="21"/>
  <c r="BZP96" i="21" s="1"/>
  <c r="GDS96" i="21"/>
  <c r="GDX96" i="21" s="1"/>
  <c r="MYY96" i="21"/>
  <c r="MZD96" i="21" s="1"/>
  <c r="OCM96" i="21"/>
  <c r="OCR96" i="21" s="1"/>
  <c r="SGU96" i="21"/>
  <c r="SGZ96" i="21" s="1"/>
  <c r="ACE82" i="21"/>
  <c r="ACJ82" i="21" s="1"/>
  <c r="CJG82" i="21"/>
  <c r="CJL82" i="21" s="1"/>
  <c r="EQI82" i="21"/>
  <c r="EQN82" i="21" s="1"/>
  <c r="CJG84" i="21"/>
  <c r="CJL84" i="21" s="1"/>
  <c r="NSQ84" i="21"/>
  <c r="NSV84" i="21" s="1"/>
  <c r="RWY84" i="21"/>
  <c r="RXD84" i="21" s="1"/>
  <c r="BFS86" i="21"/>
  <c r="BFX86" i="21" s="1"/>
  <c r="EGM86" i="21"/>
  <c r="EGR86" i="21" s="1"/>
  <c r="HHG86" i="21"/>
  <c r="HHL86" i="21" s="1"/>
  <c r="KIA86" i="21"/>
  <c r="KIF86" i="21" s="1"/>
  <c r="NIU86" i="21"/>
  <c r="NIZ86" i="21" s="1"/>
  <c r="QJO86" i="21"/>
  <c r="QJT86" i="21" s="1"/>
  <c r="TKI86" i="21"/>
  <c r="TKN86" i="21" s="1"/>
  <c r="WLC86" i="21"/>
  <c r="WLH86" i="21" s="1"/>
  <c r="CJG96" i="21"/>
  <c r="CJL96" i="21" s="1"/>
  <c r="HRC96" i="21"/>
  <c r="HRH96" i="21" s="1"/>
  <c r="OMI96" i="21"/>
  <c r="OMN96" i="21" s="1"/>
  <c r="TUE96" i="21"/>
  <c r="TUJ96" i="21" s="1"/>
  <c r="AVW98" i="21"/>
  <c r="AWB98" i="21" s="1"/>
  <c r="DWQ98" i="21"/>
  <c r="DWV98" i="21" s="1"/>
  <c r="GXK98" i="21"/>
  <c r="GXP98" i="21" s="1"/>
  <c r="JYE98" i="21"/>
  <c r="JYJ98" i="21" s="1"/>
  <c r="MYY98" i="21"/>
  <c r="MZD98" i="21" s="1"/>
  <c r="PZS98" i="21"/>
  <c r="PZX98" i="21" s="1"/>
  <c r="TAM98" i="21"/>
  <c r="TAR98" i="21" s="1"/>
  <c r="WBG98" i="21"/>
  <c r="WBL98" i="21" s="1"/>
  <c r="PGA82" i="21"/>
  <c r="PGF82" i="21" s="1"/>
  <c r="RNC82" i="21"/>
  <c r="RNH82" i="21" s="1"/>
  <c r="TUE82" i="21"/>
  <c r="TUJ82" i="21" s="1"/>
  <c r="IKU84" i="21"/>
  <c r="IKZ84" i="21" s="1"/>
  <c r="TKI84" i="21"/>
  <c r="TKN84" i="21" s="1"/>
  <c r="DWQ96" i="21"/>
  <c r="DWV96" i="21" s="1"/>
  <c r="JEM96" i="21"/>
  <c r="JER96" i="21" s="1"/>
  <c r="PZS96" i="21"/>
  <c r="PZX96" i="21" s="1"/>
  <c r="VHO96" i="21"/>
  <c r="VHT96" i="21" s="1"/>
  <c r="GDS82" i="21"/>
  <c r="GDX82" i="21" s="1"/>
  <c r="IKU82" i="21"/>
  <c r="IKZ82" i="21" s="1"/>
  <c r="KRW82" i="21"/>
  <c r="KSB82" i="21" s="1"/>
  <c r="SI84" i="21"/>
  <c r="SN84" i="21" s="1"/>
  <c r="BFS84" i="21"/>
  <c r="BFX84" i="21" s="1"/>
  <c r="CTC84" i="21"/>
  <c r="CTH84" i="21" s="1"/>
  <c r="MPC84" i="21"/>
  <c r="MPH84" i="21" s="1"/>
  <c r="OCM84" i="21"/>
  <c r="OCR84" i="21" s="1"/>
  <c r="UXS84" i="21"/>
  <c r="UXX84" i="21" s="1"/>
  <c r="AMA86" i="21"/>
  <c r="AMF86" i="21" s="1"/>
  <c r="DMU86" i="21"/>
  <c r="DMZ86" i="21" s="1"/>
  <c r="GNO86" i="21"/>
  <c r="GNT86" i="21" s="1"/>
  <c r="JOI86" i="21"/>
  <c r="JON86" i="21" s="1"/>
  <c r="MPC86" i="21"/>
  <c r="MPH86" i="21" s="1"/>
  <c r="PPW86" i="21"/>
  <c r="PQB86" i="21" s="1"/>
  <c r="SQQ86" i="21"/>
  <c r="SQV86" i="21" s="1"/>
  <c r="VRK86" i="21"/>
  <c r="VRP86" i="21" s="1"/>
  <c r="FKA96" i="21"/>
  <c r="FKF96" i="21" s="1"/>
  <c r="KRW96" i="21"/>
  <c r="KSB96" i="21" s="1"/>
  <c r="RNC96" i="21"/>
  <c r="RNH96" i="21" s="1"/>
  <c r="WUY96" i="21"/>
  <c r="WVD96" i="21" s="1"/>
  <c r="ACE98" i="21"/>
  <c r="ACJ98" i="21" s="1"/>
  <c r="DCY98" i="21"/>
  <c r="DDD98" i="21" s="1"/>
  <c r="GDS98" i="21"/>
  <c r="GDX98" i="21" s="1"/>
  <c r="JEM98" i="21"/>
  <c r="JER98" i="21" s="1"/>
  <c r="MFG98" i="21"/>
  <c r="MFL98" i="21" s="1"/>
  <c r="PGA98" i="21"/>
  <c r="PGF98" i="21" s="1"/>
  <c r="SGU98" i="21"/>
  <c r="SGZ98" i="21" s="1"/>
  <c r="VHO98" i="21"/>
  <c r="VHT98" i="21" s="1"/>
  <c r="OMI84" i="21"/>
  <c r="OMN84" i="21" s="1"/>
  <c r="DWQ84" i="21"/>
  <c r="DWV84" i="21" s="1"/>
  <c r="JYE84" i="21"/>
  <c r="JYJ84" i="21" s="1"/>
  <c r="AMA84" i="21"/>
  <c r="AMF84" i="21" s="1"/>
  <c r="GNO84" i="21"/>
  <c r="GNT84" i="21" s="1"/>
  <c r="F119" i="21"/>
  <c r="BZK84" i="21"/>
  <c r="BZP84" i="21" s="1"/>
  <c r="IAY84" i="21"/>
  <c r="IBD84" i="21" s="1"/>
  <c r="DMU84" i="21"/>
  <c r="DMZ84" i="21" s="1"/>
  <c r="JOI84" i="21"/>
  <c r="JON84" i="21" s="1"/>
  <c r="FAE84" i="21"/>
  <c r="FAJ84" i="21" s="1"/>
  <c r="LBS84" i="21"/>
  <c r="LBX84" i="21" s="1"/>
  <c r="F120" i="21" l="1"/>
  <c r="F121" i="21" s="1"/>
</calcChain>
</file>

<file path=xl/sharedStrings.xml><?xml version="1.0" encoding="utf-8"?>
<sst xmlns="http://schemas.openxmlformats.org/spreadsheetml/2006/main" count="2717" uniqueCount="240">
  <si>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</si>
  <si>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</si>
  <si>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</si>
  <si>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</si>
  <si>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</si>
  <si>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</si>
  <si>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</si>
  <si>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</si>
  <si>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</si>
  <si>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</si>
  <si>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ადგ.</t>
  </si>
  <si>
    <t>ც</t>
  </si>
  <si>
    <t>22-23-1</t>
  </si>
  <si>
    <t>მ³</t>
  </si>
  <si>
    <t>ცალი</t>
  </si>
  <si>
    <t>ასფალტის საფარის მოხსნა სისქით 10 სმ სანგრევი ჩაქუჩით</t>
  </si>
  <si>
    <t>პოლიეთილენის ქუროუნაგირის შეძენა, მოწყობა დ=110X25 მმ</t>
  </si>
  <si>
    <t>J20I-15025</t>
  </si>
  <si>
    <t>პოლიეთილენის ელექტრო უნაგირი დ=110/25 მმ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</si>
  <si>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</si>
  <si>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</si>
  <si>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</si>
  <si>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კგ</t>
  </si>
  <si>
    <t>ჭის გარე ზედაპირის ჰიდროიზოლაცია ბიტუმ-ზეთოვანი მასტიკით 2 ფენად</t>
  </si>
  <si>
    <t>ბიტუმ-ზეთოვანი მასტიკა МБ-50</t>
  </si>
  <si>
    <t>ავტოთვითმცლელით გატანა 35 კმ</t>
  </si>
  <si>
    <t>ღორღი 0-40 ფრაქცია</t>
  </si>
  <si>
    <t>დამუშავებული გრუნტის დატვირთვა ექსკავატორით ავ/თვითმცლელზე</t>
  </si>
  <si>
    <t>პოლიეთილენის ქურო უნაგირის შეძენა, მოწყობა d=90/32მმ</t>
  </si>
  <si>
    <t>პოლიეთილენის ქურო უნაგირის შეძენა, მოწყობა d=63/32 მმ</t>
  </si>
  <si>
    <t>პოლიეთილენის ელ. ქუროს შეძენა, მოწყობა დ=110 მმ</t>
  </si>
  <si>
    <t>J20F-13004</t>
  </si>
  <si>
    <t>პოლიეთილენის ელექტრო ქურო დ=110 მმ SDR 11</t>
  </si>
  <si>
    <t>თუჯის ურდული PN16 d=50 მმ</t>
  </si>
  <si>
    <t>წნევის რეგულატორის d=80 მმ PN16 მოწყობა</t>
  </si>
  <si>
    <t>წნევის რეგულატორი d=80 მმ PN16</t>
  </si>
  <si>
    <t>ფილტრის შეძენა და მოწყობა 
d=80 მმ PN16</t>
  </si>
  <si>
    <t>ფილტრი d=80 მმ PN16</t>
  </si>
  <si>
    <t>ჩობალი d=165 მმ</t>
  </si>
  <si>
    <t>ჩობალი d=114 მმ</t>
  </si>
  <si>
    <t>პოლიეთილენის ელ. ქუროს შეძენა, მოწყობა d=63 მმ</t>
  </si>
  <si>
    <t>ადაპტორის მილტუჩი PN16 d=63 მმ</t>
  </si>
  <si>
    <t>მ2</t>
  </si>
  <si>
    <t>მ3</t>
  </si>
  <si>
    <t>დამუშავებული გრუნტის გატანა ავტოთვითმცლელებით 35 კმ</t>
  </si>
  <si>
    <t>31</t>
  </si>
  <si>
    <t>30</t>
  </si>
  <si>
    <t>35</t>
  </si>
  <si>
    <t>30-1</t>
  </si>
  <si>
    <t>31-1</t>
  </si>
  <si>
    <t>32</t>
  </si>
  <si>
    <t>33</t>
  </si>
  <si>
    <t>32-1</t>
  </si>
  <si>
    <t>33-1</t>
  </si>
  <si>
    <t>34</t>
  </si>
  <si>
    <t>34-1</t>
  </si>
  <si>
    <t>35-1</t>
  </si>
  <si>
    <t>24-1</t>
  </si>
  <si>
    <t>49-1</t>
  </si>
  <si>
    <t>48-1</t>
  </si>
  <si>
    <t>29-1</t>
  </si>
  <si>
    <t>28-1</t>
  </si>
  <si>
    <t>27-1</t>
  </si>
  <si>
    <t>46-1</t>
  </si>
  <si>
    <t>43-1</t>
  </si>
  <si>
    <t>5</t>
  </si>
  <si>
    <t>6</t>
  </si>
  <si>
    <t>7</t>
  </si>
  <si>
    <t>8</t>
  </si>
  <si>
    <t>16</t>
  </si>
  <si>
    <t>36</t>
  </si>
  <si>
    <t>36-1</t>
  </si>
  <si>
    <t>39-1</t>
  </si>
  <si>
    <t>40-1</t>
  </si>
  <si>
    <t>45-1</t>
  </si>
  <si>
    <t>47-1</t>
  </si>
  <si>
    <t>11-1</t>
  </si>
  <si>
    <t>15-1</t>
  </si>
  <si>
    <t>20-1</t>
  </si>
  <si>
    <t>21-1</t>
  </si>
  <si>
    <t>22-1</t>
  </si>
  <si>
    <t>25-1</t>
  </si>
  <si>
    <t>26-1</t>
  </si>
  <si>
    <t>37-1</t>
  </si>
  <si>
    <t>38-1</t>
  </si>
  <si>
    <t>41-1</t>
  </si>
  <si>
    <t>42-1</t>
  </si>
  <si>
    <t>44-1</t>
  </si>
  <si>
    <t>დ.ღ.გ.</t>
  </si>
  <si>
    <t>რაოდენობა</t>
  </si>
  <si>
    <t xml:space="preserve">  სულ                                 (ლარი)</t>
  </si>
  <si>
    <t>29</t>
  </si>
  <si>
    <t>პოლიეთილენის სამკაპის შეძენა, მოწყობა d=90/63 მმ</t>
  </si>
  <si>
    <t>პოლიეთილენის სამკაპი d=90/63 მმ</t>
  </si>
  <si>
    <t>2</t>
  </si>
  <si>
    <t>3</t>
  </si>
  <si>
    <t>4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</si>
  <si>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</si>
  <si>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</si>
  <si>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</si>
  <si>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</si>
  <si>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</si>
  <si>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</si>
  <si>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</si>
  <si>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</si>
  <si>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</si>
  <si>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</si>
  <si>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22</t>
  </si>
  <si>
    <t>23</t>
  </si>
  <si>
    <t>24</t>
  </si>
  <si>
    <t>25</t>
  </si>
  <si>
    <t>27</t>
  </si>
  <si>
    <t>28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</si>
  <si>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</si>
  <si>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</si>
  <si>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</si>
  <si>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</si>
  <si>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</si>
  <si>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</si>
  <si>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</si>
  <si>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</si>
  <si>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</si>
  <si>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</si>
  <si>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</si>
  <si>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</si>
  <si>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ბეტონის საფარის მოხსნა სისქით 20 სმ სანგრევი ჩაქუჩით</t>
  </si>
  <si>
    <t>IV კატ. გრუნტის დამუშავება ხელით, ავტოთვითმცლელზე დატვირთვით</t>
  </si>
  <si>
    <t>IV კატ. გრუნტის დამუშავება ხელით, გვერდზე დაყრით</t>
  </si>
  <si>
    <t>22-2</t>
  </si>
  <si>
    <t>26</t>
  </si>
  <si>
    <t>50</t>
  </si>
  <si>
    <t>50-1</t>
  </si>
  <si>
    <t>51</t>
  </si>
  <si>
    <t>51-1</t>
  </si>
  <si>
    <t>52</t>
  </si>
  <si>
    <t>52-1</t>
  </si>
  <si>
    <t>53</t>
  </si>
  <si>
    <t>53-1</t>
  </si>
  <si>
    <t>54</t>
  </si>
  <si>
    <t>54-1</t>
  </si>
  <si>
    <t>55</t>
  </si>
  <si>
    <t>55-1</t>
  </si>
  <si>
    <t>56</t>
  </si>
  <si>
    <t>56-1</t>
  </si>
  <si>
    <t>57</t>
  </si>
  <si>
    <t>57-1</t>
  </si>
  <si>
    <t>58</t>
  </si>
  <si>
    <t>58-1</t>
  </si>
  <si>
    <t>22-3</t>
  </si>
  <si>
    <t>37-2</t>
  </si>
  <si>
    <t>37-3</t>
  </si>
  <si>
    <t>37-4</t>
  </si>
  <si>
    <t>37-5</t>
  </si>
  <si>
    <t>37-6</t>
  </si>
  <si>
    <t>37-7</t>
  </si>
  <si>
    <t>51-2</t>
  </si>
  <si>
    <t>52-2</t>
  </si>
  <si>
    <t>5.1</t>
  </si>
  <si>
    <t>7-1</t>
  </si>
  <si>
    <t>ძოწის ქუჩაზე წყალსადენის ქსელის მოწყობა  (კორექტირებული)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</si>
  <si>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</si>
  <si>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</si>
  <si>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 PE100 SDR 11 PN 16 d=90 მმ</t>
  </si>
  <si>
    <t>წყალსადენის პოლიეთილენის მილი PE100 SDR11 PN16 d=63 მმ</t>
  </si>
  <si>
    <t>წყალსადენის პოლიეთილენის მილი PE100 SDR11 PN16 d=32 მმ</t>
  </si>
  <si>
    <t>თუჯის ჩარჩო ხუფი 65 სმ</t>
  </si>
  <si>
    <t>პოლიეთილენის მუხლი PN16 d=90 მმ 90°</t>
  </si>
  <si>
    <t>პოლიეთილენის მუხლი d=90 მმ 45°</t>
  </si>
  <si>
    <t>პოლიეთილენის მუხლი PN16 d=63 მმ 90°</t>
  </si>
  <si>
    <t>პოლიეთილენის მუხლი d=63 მმ 45°</t>
  </si>
  <si>
    <t>პოლიეთილენის ელ. ქურო d=90 მმ PN16</t>
  </si>
  <si>
    <t>პოლიეთილენის ელექტრო ქურო d=63 მმ</t>
  </si>
  <si>
    <t>პოლიეთილენის ქურო d=32 მმ</t>
  </si>
  <si>
    <t>პოლიეთილენის ქურო უნაგირი d=90/32 მმ</t>
  </si>
  <si>
    <t>პოლიეთილენის ქურო უნაგირი d=63/32 მმ</t>
  </si>
  <si>
    <t>ადაპტორი PN16 d=90 მმ</t>
  </si>
  <si>
    <t>ადაპტორი PN16 d=63 მმ</t>
  </si>
  <si>
    <t>პოლიეთილენის მილი PE 100 SDR 11 PN 16 d=90 მმ</t>
  </si>
  <si>
    <t>პოლიეთილენის მილი PE 100 SDR 11 PN 16 d=32 მმ</t>
  </si>
  <si>
    <t>თუჯის ურდული PN16 d=80 მმ</t>
  </si>
  <si>
    <t>პოლიეთილენის მუხლის შეძენა, მოწყობა PN16 d=90 მმ 90°</t>
  </si>
  <si>
    <t>პოლიეთილენის მუხლის შეძენა, მოწყობა d=90 მმ 45°</t>
  </si>
  <si>
    <t>პოლიეთილენის მუხლის შეძენა, მოწყობა PN16 d=63 მმ 90°</t>
  </si>
  <si>
    <t>პოლიეთილენის მუხლის შეძენა, მოწყობა d=63 მმ 45°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</si>
  <si>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</si>
  <si>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</si>
  <si>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არსებული ბეტონის საფარის ჩახერხვა ფრეზით</t>
  </si>
  <si>
    <t>ტრანშეის კონტურებში არსებული ასფალტის საფარის ჩახერხვა ფრეზით</t>
  </si>
  <si>
    <t>დამტვრეული ასფალტის და ბეტონის ნატეხების დატვირთვა ავ/თვითმც.</t>
  </si>
  <si>
    <t>VII კატ. გრუნტის დამუშავება კოდალით</t>
  </si>
  <si>
    <t>კოდალით დამუშავებული გრუნტის დატვირთვა ავტოთვით- მცლელზე ექსკავატორით ჩამჩის მოცულობით 0.5 მ3</t>
  </si>
  <si>
    <t>VII კატ. გრუნტის დამუშავება ხელით პნევმოჩაქუჩით, ამოღებული გრუნტის ავტოთვითმცლელზე დატვირთვა</t>
  </si>
  <si>
    <t>VII კატ. გრუნტის დამუშავება ხელით პნევმოჩაქუჩით, ამოღებული გრუნტის გვერძე დაყრით</t>
  </si>
  <si>
    <t>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</si>
  <si>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ავტოთვით- მცლელზე დატვირთვა</t>
  </si>
  <si>
    <t>V კატ. გრუნტის დამუშავება ხელით პნევმო ჩაქუჩით, ამოღებული გრუნტის გვერდზე დაყრით</t>
  </si>
  <si>
    <t>IV კატ. გრუნტის დამუშავება ექსკავატორით ჩამჩის მოცულობით 0.5 მ3 ა/მ დატვირთვით</t>
  </si>
  <si>
    <t>ბეტონის საფარის მოწყობა სისქით 20 სმ ბეტონის მარკა B25 (M-350)</t>
  </si>
  <si>
    <t>ბეტონი, მარკით B25 (M-350)</t>
  </si>
  <si>
    <t>არმატურის A-I; A240c ბადის მოწყობა</t>
  </si>
  <si>
    <t>არმატურის A-I; A240c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</si>
  <si>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</si>
  <si>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ქვიშის (ფრაქცია 2-5 მმ) გადაადგილება 50 მ-ზე სამშენებლო ობიექტზე მექანიზმის გამოყენებით და თხრილში ჩაყრა</t>
  </si>
  <si>
    <t>ქვიშის (ფრაქცია 2-5 მმ) საფარის მოწყობა, დატკეპნით (K=0.98-1.25) მილის ქვეშ 15 სმ, ზემოდან 30 სმ</t>
  </si>
  <si>
    <t>ქვიშა (ფრაქცია 2-5 მმ)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</si>
  <si>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</si>
  <si>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</si>
  <si>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თხრილის შევსება ღორღით (ფრაქცია 0-40 მმ) მექანიზმის გამოყენებით, 50 მ-ზე გადაადგი- ლებით, დატკეპნით (K=0.98-1.25)</t>
  </si>
  <si>
    <t>ღორღი (ფრაქცია 0-40 მმ)</t>
  </si>
  <si>
    <t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(K=0.98-1.25)</t>
  </si>
  <si>
    <t>ქვიშა-ხრეშოვანი (ფრაქცია 0-80 მმ) ნარევი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</si>
  <si>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</si>
  <si>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</si>
  <si>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</si>
  <si>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PE100 SDR11 PN16 d=63 მმ შეძენა, მონტაჟი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</si>
  <si>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</si>
  <si>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</si>
  <si>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d=32 მმ შეძენა, მონტაჟი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</si>
  <si>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</si>
  <si>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</si>
  <si>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რ/ბ ანაკრები წრიული ჭის D=1500 მმ H=1500 მმ (შიდა ზომა) (2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</si>
  <si>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ბეტონი B25 (M-350) (პროექტით)</t>
  </si>
  <si>
    <t>რკ/ბ რგოლი D=1740 მმ / H=500 მმ ბეტონი B25 (M-350) (პროექტით)</t>
  </si>
  <si>
    <t>რკ/ბ ძირი D=1740 მმ ბეტონი B25 (M-350) (პროექტით)</t>
  </si>
  <si>
    <t>რკ/ბ გადახურვის ფილა მრგვალი D=1740 მმ ბეტონი B25 (M-350) (პროექტით)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</si>
  <si>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</si>
  <si>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</si>
  <si>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ჩობალის შეძენა და მოწყობა d=165 მმ (3 ცალი)</t>
  </si>
  <si>
    <t>ჩობალის შეძენა და მოწყობა d=114 მმ (2 ცალი)</t>
  </si>
  <si>
    <t>პოლიეთილენის შემაერთებელი ელ. ქუროს შეძენა, მოწყობა d=90 მმ PN16</t>
  </si>
  <si>
    <t>პოლიეთილენის ელ. ქუროს d=32 მმ შეძენა, მოწყობა,</t>
  </si>
  <si>
    <t>ადაპტორი PN16 d=90 მმ მილტუჩით შეძენა და მოწყობა</t>
  </si>
  <si>
    <t>მილტუჩა PN16 d=90 მმ</t>
  </si>
  <si>
    <t>ადაპტორი PN16 d=63 მმ მილტუჩით შეძენა და მოწყობა</t>
  </si>
  <si>
    <t>საპროექტო პოლიეთილენის PE 100 SDR 11 PN 16 d=90 მმ მილის დაერთება არსებულ ფოლადის d=400 მმ ქსელში</t>
  </si>
  <si>
    <t>საპროექტო პოლიეთილენის PE100 SDR11 PN16 d=32 მმ მილის გადაერთება არსებულ პოლიეთილენის d=32 მმ მილზე</t>
  </si>
  <si>
    <t>თუჯის ურდულის PN16 d=80 მმ შეძენა და მოწყობა</t>
  </si>
  <si>
    <t>თუჯის ურდულის PN16 d=50 მმ შეძენა და მოწყობა</t>
  </si>
  <si>
    <t>ზედნადები ხარჯები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</si>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</sst>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6" formatCode="_-* #,##0.00_р_._-;\-* #,##0.00_р_._-;_-* &quot;-&quot;??_р_._-;_-@_-"/>
    <numFmt numFmtId="168" formatCode="_(#,##0_);_(\(#,##0\);_(\ \-\ 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4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2" borderId="12" xfId="6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2" fontId="4" fillId="2" borderId="12" xfId="1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2" fontId="4" fillId="3" borderId="12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12" xfId="1" applyFont="1" applyFill="1" applyBorder="1" applyAlignment="1" applyProtection="1">
      <alignment vertical="center"/>
      <protection locked="0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3" borderId="12" xfId="1" applyFont="1" applyFill="1" applyBorder="1" applyAlignment="1">
      <alignment vertical="center"/>
    </xf>
    <xf numFmtId="0" fontId="4" fillId="2" borderId="0" xfId="1" applyFont="1" applyFill="1" applyAlignment="1"/>
    <xf numFmtId="0" fontId="4" fillId="2" borderId="0" xfId="1" applyFont="1" applyFill="1" applyBorder="1" applyAlignment="1"/>
    <xf numFmtId="0" fontId="4" fillId="4" borderId="12" xfId="1" applyNumberFormat="1" applyFont="1" applyFill="1" applyBorder="1" applyAlignment="1" applyProtection="1">
      <alignment horizontal="left" vertical="center"/>
      <protection locked="0"/>
    </xf>
    <xf numFmtId="2" fontId="4" fillId="2" borderId="12" xfId="2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4" borderId="12" xfId="0" applyNumberFormat="1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15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2" fontId="5" fillId="2" borderId="0" xfId="1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5" xfId="1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  <protection locked="0"/>
    </xf>
    <xf numFmtId="43" fontId="4" fillId="2" borderId="15" xfId="6" applyFont="1" applyFill="1" applyBorder="1" applyAlignment="1" applyProtection="1">
      <alignment horizontal="center" vertical="center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 wrapText="1"/>
    </xf>
    <xf numFmtId="2" fontId="4" fillId="0" borderId="0" xfId="5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27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24" sqref="F124"/>
    </sheetView>
  </sheetViews>
  <sheetFormatPr defaultColWidth="9.140625" defaultRowHeight="14.25" x14ac:dyDescent="0.25"/>
  <cols>
    <col min="1" max="1" width="4.7109375" style="53" customWidth="1"/>
    <col min="2" max="2" width="47.140625" style="9" customWidth="1"/>
    <col min="3" max="3" width="8.5703125" style="9" customWidth="1"/>
    <col min="4" max="4" width="12.5703125" style="9" bestFit="1" customWidth="1"/>
    <col min="5" max="5" width="11.28515625" style="35" customWidth="1"/>
    <col min="6" max="6" width="14.7109375" style="35" customWidth="1"/>
    <col min="7" max="7" width="31.42578125" style="9" bestFit="1" customWidth="1"/>
    <col min="8" max="16384" width="9.140625" style="9"/>
  </cols>
  <sheetData>
    <row r="1" spans="1:7" x14ac:dyDescent="0.25">
      <c r="A1" s="11" t="s">
        <v>159</v>
      </c>
      <c r="B1" s="11"/>
      <c r="C1" s="11"/>
      <c r="D1" s="11"/>
      <c r="E1" s="11"/>
      <c r="F1" s="11"/>
    </row>
    <row r="2" spans="1:7" ht="15" thickBot="1" x14ac:dyDescent="0.3">
      <c r="A2" s="12"/>
      <c r="B2" s="8"/>
      <c r="C2" s="8"/>
      <c r="D2" s="8"/>
      <c r="E2" s="70"/>
      <c r="F2" s="70"/>
      <c r="G2" s="80"/>
    </row>
    <row r="3" spans="1:7" ht="15" thickBot="1" x14ac:dyDescent="0.3">
      <c r="A3" s="13"/>
      <c r="C3" s="14"/>
      <c r="D3" s="14"/>
      <c r="E3" s="14"/>
      <c r="F3" s="14"/>
      <c r="G3" s="81"/>
    </row>
    <row r="4" spans="1:7" ht="15" thickBot="1" x14ac:dyDescent="0.3">
      <c r="A4" s="86" t="s">
        <v>0</v>
      </c>
      <c r="B4" s="84" t="s">
        <v>1</v>
      </c>
      <c r="C4" s="84" t="s">
        <v>2</v>
      </c>
      <c r="D4" s="84" t="s">
        <v>89</v>
      </c>
      <c r="E4" s="90" t="s">
        <v>3</v>
      </c>
      <c r="F4" s="92" t="s">
        <v>90</v>
      </c>
      <c r="G4" s="82"/>
    </row>
    <row r="5" spans="1:7" ht="15" thickBot="1" x14ac:dyDescent="0.3">
      <c r="A5" s="87"/>
      <c r="B5" s="85"/>
      <c r="C5" s="85"/>
      <c r="D5" s="85"/>
      <c r="E5" s="91"/>
      <c r="F5" s="93"/>
      <c r="G5" s="83"/>
    </row>
    <row r="6" spans="1:7" ht="15" thickBot="1" x14ac:dyDescent="0.3">
      <c r="A6" s="15">
        <v>1</v>
      </c>
      <c r="B6" s="16">
        <v>2</v>
      </c>
      <c r="C6" s="16">
        <v>3</v>
      </c>
      <c r="D6" s="16">
        <v>4</v>
      </c>
      <c r="E6" s="17">
        <v>5</v>
      </c>
      <c r="F6" s="17">
        <v>6</v>
      </c>
      <c r="G6" s="18">
        <v>15</v>
      </c>
    </row>
    <row r="7" spans="1:7" s="21" customFormat="1" ht="15.75" x14ac:dyDescent="0.25">
      <c r="A7" s="19">
        <v>1</v>
      </c>
      <c r="B7" s="54" t="s">
        <v>125</v>
      </c>
      <c r="C7" s="20" t="s">
        <v>184</v>
      </c>
      <c r="D7" s="67">
        <v>90</v>
      </c>
      <c r="E7" s="67"/>
      <c r="F7" s="5"/>
      <c r="G7" s="76" t="s">
        <v>161</v>
      </c>
    </row>
    <row r="8" spans="1:7" s="21" customFormat="1" x14ac:dyDescent="0.25">
      <c r="A8" s="22" t="s">
        <v>94</v>
      </c>
      <c r="B8" s="54" t="s">
        <v>186</v>
      </c>
      <c r="C8" s="20" t="s">
        <v>5</v>
      </c>
      <c r="D8" s="67">
        <v>600</v>
      </c>
      <c r="E8" s="67"/>
      <c r="F8" s="5"/>
      <c r="G8" s="76" t="s">
        <v>161</v>
      </c>
    </row>
    <row r="9" spans="1:7" s="21" customFormat="1" ht="15.75" x14ac:dyDescent="0.25">
      <c r="A9" s="22" t="s">
        <v>95</v>
      </c>
      <c r="B9" s="54" t="s">
        <v>15</v>
      </c>
      <c r="C9" s="20" t="s">
        <v>184</v>
      </c>
      <c r="D9" s="67">
        <v>26.47</v>
      </c>
      <c r="E9" s="67"/>
      <c r="F9" s="5"/>
      <c r="G9" s="76" t="s">
        <v>161</v>
      </c>
    </row>
    <row r="10" spans="1:7" s="21" customFormat="1" x14ac:dyDescent="0.25">
      <c r="A10" s="22" t="s">
        <v>96</v>
      </c>
      <c r="B10" s="54" t="s">
        <v>187</v>
      </c>
      <c r="C10" s="20" t="s">
        <v>5</v>
      </c>
      <c r="D10" s="67">
        <v>340</v>
      </c>
      <c r="E10" s="67"/>
      <c r="F10" s="5"/>
      <c r="G10" s="76" t="s">
        <v>161</v>
      </c>
    </row>
    <row r="11" spans="1:7" s="28" customFormat="1" ht="15.75" x14ac:dyDescent="0.25">
      <c r="A11" s="55" t="s">
        <v>65</v>
      </c>
      <c r="B11" s="56" t="s">
        <v>188</v>
      </c>
      <c r="C11" s="27" t="s">
        <v>184</v>
      </c>
      <c r="D11" s="5">
        <v>116.47</v>
      </c>
      <c r="E11" s="67"/>
      <c r="F11" s="5"/>
      <c r="G11" s="76" t="s">
        <v>161</v>
      </c>
    </row>
    <row r="12" spans="1:7" s="28" customFormat="1" x14ac:dyDescent="0.25">
      <c r="A12" s="55" t="s">
        <v>157</v>
      </c>
      <c r="B12" s="56" t="s">
        <v>25</v>
      </c>
      <c r="C12" s="27" t="s">
        <v>4</v>
      </c>
      <c r="D12" s="5">
        <v>250.94000000000003</v>
      </c>
      <c r="E12" s="67"/>
      <c r="F12" s="5"/>
      <c r="G12" s="76" t="s">
        <v>161</v>
      </c>
    </row>
    <row r="13" spans="1:7" s="26" customFormat="1" ht="15.75" x14ac:dyDescent="0.25">
      <c r="A13" s="23" t="s">
        <v>66</v>
      </c>
      <c r="B13" s="73" t="s">
        <v>189</v>
      </c>
      <c r="C13" s="3" t="s">
        <v>184</v>
      </c>
      <c r="D13" s="5">
        <v>199.5</v>
      </c>
      <c r="E13" s="67"/>
      <c r="F13" s="5"/>
      <c r="G13" s="76" t="s">
        <v>161</v>
      </c>
    </row>
    <row r="14" spans="1:7" s="28" customFormat="1" ht="15.75" x14ac:dyDescent="0.25">
      <c r="A14" s="29" t="s">
        <v>67</v>
      </c>
      <c r="B14" s="74" t="s">
        <v>190</v>
      </c>
      <c r="C14" s="27" t="s">
        <v>184</v>
      </c>
      <c r="D14" s="5">
        <v>199.5</v>
      </c>
      <c r="E14" s="67"/>
      <c r="F14" s="5"/>
      <c r="G14" s="76" t="s">
        <v>161</v>
      </c>
    </row>
    <row r="15" spans="1:7" s="28" customFormat="1" ht="15.75" x14ac:dyDescent="0.25">
      <c r="A15" s="29" t="s">
        <v>158</v>
      </c>
      <c r="B15" s="6" t="s">
        <v>26</v>
      </c>
      <c r="C15" s="27" t="s">
        <v>184</v>
      </c>
      <c r="D15" s="67">
        <v>0.84987000000000001</v>
      </c>
      <c r="E15" s="67"/>
      <c r="F15" s="5"/>
      <c r="G15" s="76" t="s">
        <v>160</v>
      </c>
    </row>
    <row r="16" spans="1:7" s="26" customFormat="1" ht="15.75" x14ac:dyDescent="0.25">
      <c r="A16" s="31" t="s">
        <v>68</v>
      </c>
      <c r="B16" s="75" t="s">
        <v>191</v>
      </c>
      <c r="C16" s="32" t="s">
        <v>184</v>
      </c>
      <c r="D16" s="79">
        <v>6.6599999999999993</v>
      </c>
      <c r="E16" s="67"/>
      <c r="F16" s="5"/>
      <c r="G16" s="76" t="s">
        <v>161</v>
      </c>
    </row>
    <row r="17" spans="1:7" s="26" customFormat="1" ht="15.75" x14ac:dyDescent="0.25">
      <c r="A17" s="31" t="s">
        <v>97</v>
      </c>
      <c r="B17" s="75" t="s">
        <v>192</v>
      </c>
      <c r="C17" s="32" t="s">
        <v>184</v>
      </c>
      <c r="D17" s="79">
        <v>15.54</v>
      </c>
      <c r="E17" s="67"/>
      <c r="F17" s="5"/>
      <c r="G17" s="76" t="s">
        <v>161</v>
      </c>
    </row>
    <row r="18" spans="1:7" s="28" customFormat="1" ht="15.75" x14ac:dyDescent="0.25">
      <c r="A18" s="55" t="s">
        <v>98</v>
      </c>
      <c r="B18" s="56" t="s">
        <v>27</v>
      </c>
      <c r="C18" s="27" t="s">
        <v>184</v>
      </c>
      <c r="D18" s="5">
        <v>15.54</v>
      </c>
      <c r="E18" s="67"/>
      <c r="F18" s="5"/>
      <c r="G18" s="76" t="s">
        <v>161</v>
      </c>
    </row>
    <row r="19" spans="1:7" ht="15.75" x14ac:dyDescent="0.25">
      <c r="A19" s="33" t="s">
        <v>99</v>
      </c>
      <c r="B19" s="54" t="s">
        <v>193</v>
      </c>
      <c r="C19" s="1" t="s">
        <v>184</v>
      </c>
      <c r="D19" s="67">
        <v>97.1</v>
      </c>
      <c r="E19" s="67"/>
      <c r="F19" s="5"/>
      <c r="G19" s="76" t="s">
        <v>161</v>
      </c>
    </row>
    <row r="20" spans="1:7" ht="15.75" x14ac:dyDescent="0.25">
      <c r="A20" s="33" t="s">
        <v>76</v>
      </c>
      <c r="B20" s="6" t="s">
        <v>26</v>
      </c>
      <c r="C20" s="1" t="s">
        <v>184</v>
      </c>
      <c r="D20" s="4">
        <v>6.7970000000000001E-3</v>
      </c>
      <c r="E20" s="67"/>
      <c r="F20" s="5"/>
      <c r="G20" s="76" t="s">
        <v>160</v>
      </c>
    </row>
    <row r="21" spans="1:7" ht="15.75" x14ac:dyDescent="0.25">
      <c r="A21" s="36" t="s">
        <v>100</v>
      </c>
      <c r="B21" s="76" t="s">
        <v>194</v>
      </c>
      <c r="C21" s="37" t="s">
        <v>184</v>
      </c>
      <c r="D21" s="68">
        <v>3.24</v>
      </c>
      <c r="E21" s="67"/>
      <c r="F21" s="5"/>
      <c r="G21" s="76" t="s">
        <v>161</v>
      </c>
    </row>
    <row r="22" spans="1:7" ht="15.75" x14ac:dyDescent="0.25">
      <c r="A22" s="36" t="s">
        <v>101</v>
      </c>
      <c r="B22" s="76" t="s">
        <v>195</v>
      </c>
      <c r="C22" s="37" t="s">
        <v>184</v>
      </c>
      <c r="D22" s="68">
        <v>7.56</v>
      </c>
      <c r="E22" s="67"/>
      <c r="F22" s="5"/>
      <c r="G22" s="76" t="s">
        <v>161</v>
      </c>
    </row>
    <row r="23" spans="1:7" s="28" customFormat="1" ht="15.75" x14ac:dyDescent="0.25">
      <c r="A23" s="55" t="s">
        <v>102</v>
      </c>
      <c r="B23" s="56" t="s">
        <v>27</v>
      </c>
      <c r="C23" s="27" t="s">
        <v>184</v>
      </c>
      <c r="D23" s="5">
        <v>7.56</v>
      </c>
      <c r="E23" s="67"/>
      <c r="F23" s="5"/>
      <c r="G23" s="76" t="s">
        <v>161</v>
      </c>
    </row>
    <row r="24" spans="1:7" ht="15.75" x14ac:dyDescent="0.25">
      <c r="A24" s="33" t="s">
        <v>103</v>
      </c>
      <c r="B24" s="54" t="s">
        <v>196</v>
      </c>
      <c r="C24" s="1" t="s">
        <v>184</v>
      </c>
      <c r="D24" s="67">
        <v>199.5</v>
      </c>
      <c r="E24" s="67"/>
      <c r="F24" s="5"/>
      <c r="G24" s="76" t="s">
        <v>161</v>
      </c>
    </row>
    <row r="25" spans="1:7" ht="15.75" x14ac:dyDescent="0.25">
      <c r="A25" s="33" t="s">
        <v>77</v>
      </c>
      <c r="B25" s="6" t="s">
        <v>26</v>
      </c>
      <c r="C25" s="1" t="s">
        <v>184</v>
      </c>
      <c r="D25" s="4">
        <v>1.197E-2</v>
      </c>
      <c r="E25" s="67"/>
      <c r="F25" s="5"/>
      <c r="G25" s="76" t="s">
        <v>160</v>
      </c>
    </row>
    <row r="26" spans="1:7" ht="15.75" x14ac:dyDescent="0.25">
      <c r="A26" s="33" t="s">
        <v>69</v>
      </c>
      <c r="B26" s="54" t="s">
        <v>126</v>
      </c>
      <c r="C26" s="1" t="s">
        <v>184</v>
      </c>
      <c r="D26" s="5">
        <v>6.6599999999999993</v>
      </c>
      <c r="E26" s="67"/>
      <c r="F26" s="5"/>
      <c r="G26" s="76" t="s">
        <v>161</v>
      </c>
    </row>
    <row r="27" spans="1:7" ht="15.75" x14ac:dyDescent="0.25">
      <c r="A27" s="33" t="s">
        <v>104</v>
      </c>
      <c r="B27" s="54" t="s">
        <v>127</v>
      </c>
      <c r="C27" s="1" t="s">
        <v>184</v>
      </c>
      <c r="D27" s="5">
        <v>15.54</v>
      </c>
      <c r="E27" s="67"/>
      <c r="F27" s="5"/>
      <c r="G27" s="76" t="s">
        <v>161</v>
      </c>
    </row>
    <row r="28" spans="1:7" s="28" customFormat="1" ht="15.75" x14ac:dyDescent="0.25">
      <c r="A28" s="55" t="s">
        <v>105</v>
      </c>
      <c r="B28" s="56" t="s">
        <v>27</v>
      </c>
      <c r="C28" s="27" t="s">
        <v>184</v>
      </c>
      <c r="D28" s="5">
        <v>15.54</v>
      </c>
      <c r="E28" s="67"/>
      <c r="F28" s="5"/>
      <c r="G28" s="76" t="s">
        <v>161</v>
      </c>
    </row>
    <row r="29" spans="1:7" x14ac:dyDescent="0.25">
      <c r="A29" s="33" t="s">
        <v>106</v>
      </c>
      <c r="B29" s="54" t="s">
        <v>44</v>
      </c>
      <c r="C29" s="1" t="s">
        <v>4</v>
      </c>
      <c r="D29" s="5">
        <v>1113.6849999999999</v>
      </c>
      <c r="E29" s="67"/>
      <c r="F29" s="5"/>
      <c r="G29" s="76" t="s">
        <v>161</v>
      </c>
    </row>
    <row r="30" spans="1:7" s="26" customFormat="1" x14ac:dyDescent="0.25">
      <c r="A30" s="38">
        <v>20</v>
      </c>
      <c r="B30" s="6" t="s">
        <v>197</v>
      </c>
      <c r="C30" s="3" t="s">
        <v>42</v>
      </c>
      <c r="D30" s="4">
        <v>450</v>
      </c>
      <c r="E30" s="67"/>
      <c r="F30" s="5"/>
      <c r="G30" s="76" t="s">
        <v>161</v>
      </c>
    </row>
    <row r="31" spans="1:7" s="26" customFormat="1" x14ac:dyDescent="0.25">
      <c r="A31" s="38" t="s">
        <v>78</v>
      </c>
      <c r="B31" s="2" t="s">
        <v>198</v>
      </c>
      <c r="C31" s="3" t="s">
        <v>43</v>
      </c>
      <c r="D31" s="4">
        <v>91.8</v>
      </c>
      <c r="E31" s="67"/>
      <c r="F31" s="5"/>
      <c r="G31" s="76" t="s">
        <v>160</v>
      </c>
    </row>
    <row r="32" spans="1:7" s="26" customFormat="1" x14ac:dyDescent="0.25">
      <c r="A32" s="38">
        <v>21</v>
      </c>
      <c r="B32" s="6" t="s">
        <v>199</v>
      </c>
      <c r="C32" s="3" t="s">
        <v>4</v>
      </c>
      <c r="D32" s="4">
        <v>0.99450000000000005</v>
      </c>
      <c r="E32" s="67"/>
      <c r="F32" s="5"/>
      <c r="G32" s="76" t="s">
        <v>161</v>
      </c>
    </row>
    <row r="33" spans="1:222" s="26" customFormat="1" x14ac:dyDescent="0.25">
      <c r="A33" s="38" t="s">
        <v>79</v>
      </c>
      <c r="B33" s="2" t="s">
        <v>200</v>
      </c>
      <c r="C33" s="3" t="s">
        <v>4</v>
      </c>
      <c r="D33" s="4">
        <v>0.99450000000000005</v>
      </c>
      <c r="E33" s="67"/>
      <c r="F33" s="5"/>
      <c r="G33" s="76" t="s">
        <v>160</v>
      </c>
    </row>
    <row r="34" spans="1:222" ht="15.75" x14ac:dyDescent="0.25">
      <c r="A34" s="33" t="s">
        <v>107</v>
      </c>
      <c r="B34" s="6" t="s">
        <v>201</v>
      </c>
      <c r="C34" s="1" t="s">
        <v>185</v>
      </c>
      <c r="D34" s="4">
        <v>264.7</v>
      </c>
      <c r="E34" s="67"/>
      <c r="F34" s="5"/>
      <c r="G34" s="76" t="s">
        <v>161</v>
      </c>
    </row>
    <row r="35" spans="1:222" x14ac:dyDescent="0.25">
      <c r="A35" s="33" t="s">
        <v>80</v>
      </c>
      <c r="B35" s="6" t="s">
        <v>19</v>
      </c>
      <c r="C35" s="1" t="s">
        <v>4</v>
      </c>
      <c r="D35" s="4">
        <v>37.852099999999993</v>
      </c>
      <c r="E35" s="67"/>
      <c r="F35" s="5"/>
      <c r="G35" s="76" t="s">
        <v>160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</row>
    <row r="36" spans="1:222" x14ac:dyDescent="0.25">
      <c r="A36" s="33" t="s">
        <v>128</v>
      </c>
      <c r="B36" s="6" t="s">
        <v>20</v>
      </c>
      <c r="C36" s="1" t="s">
        <v>4</v>
      </c>
      <c r="D36" s="4">
        <v>25.252379999999995</v>
      </c>
      <c r="E36" s="67"/>
      <c r="F36" s="5"/>
      <c r="G36" s="76" t="s">
        <v>160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</row>
    <row r="37" spans="1:222" x14ac:dyDescent="0.25">
      <c r="A37" s="33" t="s">
        <v>148</v>
      </c>
      <c r="B37" s="6" t="s">
        <v>21</v>
      </c>
      <c r="C37" s="1" t="s">
        <v>4</v>
      </c>
      <c r="D37" s="4">
        <v>0.31763999999999998</v>
      </c>
      <c r="E37" s="67"/>
      <c r="F37" s="5"/>
      <c r="G37" s="76" t="s">
        <v>160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</row>
    <row r="38" spans="1:222" s="59" customFormat="1" ht="15.75" x14ac:dyDescent="0.25">
      <c r="A38" s="33" t="s">
        <v>108</v>
      </c>
      <c r="B38" s="77" t="s">
        <v>202</v>
      </c>
      <c r="C38" s="1" t="s">
        <v>184</v>
      </c>
      <c r="D38" s="4">
        <v>261.52999999999997</v>
      </c>
      <c r="E38" s="67"/>
      <c r="F38" s="5"/>
      <c r="G38" s="76" t="s">
        <v>161</v>
      </c>
    </row>
    <row r="39" spans="1:222" s="58" customFormat="1" ht="15.75" x14ac:dyDescent="0.25">
      <c r="A39" s="22" t="s">
        <v>109</v>
      </c>
      <c r="B39" s="78" t="s">
        <v>203</v>
      </c>
      <c r="C39" s="20" t="s">
        <v>184</v>
      </c>
      <c r="D39" s="67">
        <v>261.52999999999997</v>
      </c>
      <c r="E39" s="67"/>
      <c r="F39" s="5"/>
      <c r="G39" s="76" t="s">
        <v>161</v>
      </c>
    </row>
    <row r="40" spans="1:222" s="58" customFormat="1" ht="15.75" x14ac:dyDescent="0.25">
      <c r="A40" s="22" t="s">
        <v>57</v>
      </c>
      <c r="B40" s="60" t="s">
        <v>204</v>
      </c>
      <c r="C40" s="20" t="s">
        <v>184</v>
      </c>
      <c r="D40" s="67">
        <v>287.68299999999999</v>
      </c>
      <c r="E40" s="67"/>
      <c r="F40" s="5"/>
      <c r="G40" s="76" t="s">
        <v>160</v>
      </c>
    </row>
    <row r="41" spans="1:222" ht="15.75" x14ac:dyDescent="0.25">
      <c r="A41" s="33" t="s">
        <v>110</v>
      </c>
      <c r="B41" s="6" t="s">
        <v>205</v>
      </c>
      <c r="C41" s="1" t="s">
        <v>184</v>
      </c>
      <c r="D41" s="4">
        <v>1.46</v>
      </c>
      <c r="E41" s="67"/>
      <c r="F41" s="5"/>
      <c r="G41" s="76" t="s">
        <v>161</v>
      </c>
    </row>
    <row r="42" spans="1:222" ht="15.75" x14ac:dyDescent="0.25">
      <c r="A42" s="33" t="s">
        <v>81</v>
      </c>
      <c r="B42" s="6" t="s">
        <v>206</v>
      </c>
      <c r="C42" s="1" t="s">
        <v>184</v>
      </c>
      <c r="D42" s="4">
        <v>1.6789999999999998</v>
      </c>
      <c r="E42" s="67"/>
      <c r="F42" s="5"/>
      <c r="G42" s="76" t="s">
        <v>160</v>
      </c>
    </row>
    <row r="43" spans="1:222" s="58" customFormat="1" ht="15.75" x14ac:dyDescent="0.25">
      <c r="A43" s="22" t="s">
        <v>129</v>
      </c>
      <c r="B43" s="77" t="s">
        <v>207</v>
      </c>
      <c r="C43" s="1" t="s">
        <v>184</v>
      </c>
      <c r="D43" s="4">
        <v>70</v>
      </c>
      <c r="E43" s="67"/>
      <c r="F43" s="5"/>
      <c r="G43" s="76" t="s">
        <v>161</v>
      </c>
    </row>
    <row r="44" spans="1:222" s="58" customFormat="1" ht="15.75" x14ac:dyDescent="0.25">
      <c r="A44" s="33" t="s">
        <v>82</v>
      </c>
      <c r="B44" s="6" t="s">
        <v>208</v>
      </c>
      <c r="C44" s="1" t="s">
        <v>184</v>
      </c>
      <c r="D44" s="4">
        <v>77</v>
      </c>
      <c r="E44" s="67"/>
      <c r="F44" s="5"/>
      <c r="G44" s="76" t="s">
        <v>160</v>
      </c>
    </row>
    <row r="45" spans="1:222" s="58" customFormat="1" ht="15.75" x14ac:dyDescent="0.25">
      <c r="A45" s="33" t="s">
        <v>111</v>
      </c>
      <c r="B45" s="77" t="s">
        <v>209</v>
      </c>
      <c r="C45" s="1" t="s">
        <v>184</v>
      </c>
      <c r="D45" s="4">
        <v>218</v>
      </c>
      <c r="E45" s="67"/>
      <c r="F45" s="5"/>
      <c r="G45" s="76" t="s">
        <v>161</v>
      </c>
    </row>
    <row r="46" spans="1:222" s="58" customFormat="1" ht="15.75" x14ac:dyDescent="0.25">
      <c r="A46" s="33" t="s">
        <v>62</v>
      </c>
      <c r="B46" s="6" t="s">
        <v>210</v>
      </c>
      <c r="C46" s="1" t="s">
        <v>184</v>
      </c>
      <c r="D46" s="4">
        <v>239.8</v>
      </c>
      <c r="E46" s="67"/>
      <c r="F46" s="5"/>
      <c r="G46" s="76" t="s">
        <v>160</v>
      </c>
    </row>
    <row r="47" spans="1:222" s="26" customFormat="1" x14ac:dyDescent="0.25">
      <c r="A47" s="23" t="s">
        <v>112</v>
      </c>
      <c r="B47" s="2" t="s">
        <v>211</v>
      </c>
      <c r="C47" s="3" t="s">
        <v>5</v>
      </c>
      <c r="D47" s="4">
        <v>380</v>
      </c>
      <c r="E47" s="5"/>
      <c r="F47" s="5"/>
      <c r="G47" s="76" t="s">
        <v>161</v>
      </c>
    </row>
    <row r="48" spans="1:222" s="26" customFormat="1" x14ac:dyDescent="0.25">
      <c r="A48" s="23" t="s">
        <v>61</v>
      </c>
      <c r="B48" s="2" t="s">
        <v>162</v>
      </c>
      <c r="C48" s="3" t="s">
        <v>5</v>
      </c>
      <c r="D48" s="4">
        <v>383.8</v>
      </c>
      <c r="E48" s="5"/>
      <c r="F48" s="5"/>
      <c r="G48" s="76" t="s">
        <v>239</v>
      </c>
    </row>
    <row r="49" spans="1:7" s="26" customFormat="1" x14ac:dyDescent="0.25">
      <c r="A49" s="23" t="s">
        <v>91</v>
      </c>
      <c r="B49" s="2" t="s">
        <v>212</v>
      </c>
      <c r="C49" s="3" t="s">
        <v>5</v>
      </c>
      <c r="D49" s="4">
        <v>380</v>
      </c>
      <c r="E49" s="5"/>
      <c r="F49" s="5"/>
      <c r="G49" s="76" t="s">
        <v>161</v>
      </c>
    </row>
    <row r="50" spans="1:7" s="26" customFormat="1" x14ac:dyDescent="0.25">
      <c r="A50" s="23" t="s">
        <v>60</v>
      </c>
      <c r="B50" s="2" t="s">
        <v>9</v>
      </c>
      <c r="C50" s="3" t="s">
        <v>5</v>
      </c>
      <c r="D50" s="4">
        <v>2.9868000000000001</v>
      </c>
      <c r="E50" s="5"/>
      <c r="F50" s="5"/>
      <c r="G50" s="76" t="s">
        <v>239</v>
      </c>
    </row>
    <row r="51" spans="1:7" s="26" customFormat="1" x14ac:dyDescent="0.25">
      <c r="A51" s="23" t="s">
        <v>46</v>
      </c>
      <c r="B51" s="2" t="s">
        <v>213</v>
      </c>
      <c r="C51" s="3" t="s">
        <v>5</v>
      </c>
      <c r="D51" s="4">
        <v>380</v>
      </c>
      <c r="E51" s="5"/>
      <c r="F51" s="5"/>
      <c r="G51" s="76" t="s">
        <v>161</v>
      </c>
    </row>
    <row r="52" spans="1:7" s="26" customFormat="1" x14ac:dyDescent="0.25">
      <c r="A52" s="23" t="s">
        <v>48</v>
      </c>
      <c r="B52" s="2" t="s">
        <v>9</v>
      </c>
      <c r="C52" s="3" t="s">
        <v>13</v>
      </c>
      <c r="D52" s="4">
        <v>35.72</v>
      </c>
      <c r="E52" s="5"/>
      <c r="F52" s="5"/>
      <c r="G52" s="76" t="s">
        <v>239</v>
      </c>
    </row>
    <row r="53" spans="1:7" s="26" customFormat="1" x14ac:dyDescent="0.25">
      <c r="A53" s="23" t="s">
        <v>45</v>
      </c>
      <c r="B53" s="2" t="s">
        <v>214</v>
      </c>
      <c r="C53" s="3" t="s">
        <v>5</v>
      </c>
      <c r="D53" s="4">
        <v>220</v>
      </c>
      <c r="E53" s="5"/>
      <c r="F53" s="5"/>
      <c r="G53" s="76" t="s">
        <v>161</v>
      </c>
    </row>
    <row r="54" spans="1:7" s="26" customFormat="1" x14ac:dyDescent="0.25">
      <c r="A54" s="23" t="s">
        <v>49</v>
      </c>
      <c r="B54" s="2" t="s">
        <v>163</v>
      </c>
      <c r="C54" s="3" t="s">
        <v>5</v>
      </c>
      <c r="D54" s="4">
        <v>222.2</v>
      </c>
      <c r="E54" s="5"/>
      <c r="F54" s="5"/>
      <c r="G54" s="76" t="s">
        <v>239</v>
      </c>
    </row>
    <row r="55" spans="1:7" s="26" customFormat="1" x14ac:dyDescent="0.25">
      <c r="A55" s="23" t="s">
        <v>50</v>
      </c>
      <c r="B55" s="2" t="s">
        <v>215</v>
      </c>
      <c r="C55" s="3" t="s">
        <v>5</v>
      </c>
      <c r="D55" s="4">
        <v>220</v>
      </c>
      <c r="E55" s="5"/>
      <c r="F55" s="5"/>
      <c r="G55" s="76" t="s">
        <v>161</v>
      </c>
    </row>
    <row r="56" spans="1:7" s="26" customFormat="1" x14ac:dyDescent="0.25">
      <c r="A56" s="23" t="s">
        <v>52</v>
      </c>
      <c r="B56" s="2" t="s">
        <v>9</v>
      </c>
      <c r="C56" s="3" t="s">
        <v>13</v>
      </c>
      <c r="D56" s="4">
        <v>0.43559999999999999</v>
      </c>
      <c r="E56" s="5"/>
      <c r="F56" s="5"/>
      <c r="G56" s="76" t="s">
        <v>239</v>
      </c>
    </row>
    <row r="57" spans="1:7" s="26" customFormat="1" x14ac:dyDescent="0.25">
      <c r="A57" s="23" t="s">
        <v>51</v>
      </c>
      <c r="B57" s="2" t="s">
        <v>216</v>
      </c>
      <c r="C57" s="3" t="s">
        <v>5</v>
      </c>
      <c r="D57" s="4">
        <v>220</v>
      </c>
      <c r="E57" s="5"/>
      <c r="F57" s="5"/>
      <c r="G57" s="76" t="s">
        <v>161</v>
      </c>
    </row>
    <row r="58" spans="1:7" s="26" customFormat="1" x14ac:dyDescent="0.25">
      <c r="A58" s="23" t="s">
        <v>53</v>
      </c>
      <c r="B58" s="2" t="s">
        <v>9</v>
      </c>
      <c r="C58" s="3" t="s">
        <v>13</v>
      </c>
      <c r="D58" s="4">
        <v>6.8420000000000005</v>
      </c>
      <c r="E58" s="5"/>
      <c r="F58" s="5"/>
      <c r="G58" s="76" t="s">
        <v>239</v>
      </c>
    </row>
    <row r="59" spans="1:7" s="26" customFormat="1" x14ac:dyDescent="0.25">
      <c r="A59" s="23" t="s">
        <v>54</v>
      </c>
      <c r="B59" s="2" t="s">
        <v>217</v>
      </c>
      <c r="C59" s="3" t="s">
        <v>5</v>
      </c>
      <c r="D59" s="4">
        <v>150</v>
      </c>
      <c r="E59" s="5"/>
      <c r="F59" s="5"/>
      <c r="G59" s="76" t="s">
        <v>161</v>
      </c>
    </row>
    <row r="60" spans="1:7" s="26" customFormat="1" x14ac:dyDescent="0.25">
      <c r="A60" s="23" t="s">
        <v>55</v>
      </c>
      <c r="B60" s="2" t="s">
        <v>164</v>
      </c>
      <c r="C60" s="3" t="s">
        <v>5</v>
      </c>
      <c r="D60" s="4">
        <v>151.5</v>
      </c>
      <c r="E60" s="5"/>
      <c r="F60" s="5"/>
      <c r="G60" s="76" t="s">
        <v>239</v>
      </c>
    </row>
    <row r="61" spans="1:7" s="26" customFormat="1" x14ac:dyDescent="0.25">
      <c r="A61" s="23" t="s">
        <v>47</v>
      </c>
      <c r="B61" s="2" t="s">
        <v>218</v>
      </c>
      <c r="C61" s="3" t="s">
        <v>5</v>
      </c>
      <c r="D61" s="4">
        <v>150</v>
      </c>
      <c r="E61" s="5"/>
      <c r="F61" s="5"/>
      <c r="G61" s="76" t="s">
        <v>161</v>
      </c>
    </row>
    <row r="62" spans="1:7" s="26" customFormat="1" x14ac:dyDescent="0.25">
      <c r="A62" s="23" t="s">
        <v>56</v>
      </c>
      <c r="B62" s="2" t="s">
        <v>9</v>
      </c>
      <c r="C62" s="3" t="s">
        <v>13</v>
      </c>
      <c r="D62" s="4">
        <v>0.29549999999999998</v>
      </c>
      <c r="E62" s="5"/>
      <c r="F62" s="5"/>
      <c r="G62" s="76" t="s">
        <v>239</v>
      </c>
    </row>
    <row r="63" spans="1:7" s="26" customFormat="1" x14ac:dyDescent="0.25">
      <c r="A63" s="23" t="s">
        <v>70</v>
      </c>
      <c r="B63" s="2" t="s">
        <v>219</v>
      </c>
      <c r="C63" s="3" t="s">
        <v>5</v>
      </c>
      <c r="D63" s="4">
        <v>150</v>
      </c>
      <c r="E63" s="5"/>
      <c r="F63" s="5"/>
      <c r="G63" s="76" t="s">
        <v>161</v>
      </c>
    </row>
    <row r="64" spans="1:7" s="26" customFormat="1" x14ac:dyDescent="0.25">
      <c r="A64" s="23" t="s">
        <v>71</v>
      </c>
      <c r="B64" s="2" t="s">
        <v>9</v>
      </c>
      <c r="C64" s="3" t="s">
        <v>13</v>
      </c>
      <c r="D64" s="4">
        <v>4.665</v>
      </c>
      <c r="E64" s="5"/>
      <c r="F64" s="5"/>
      <c r="G64" s="76" t="s">
        <v>239</v>
      </c>
    </row>
    <row r="65" spans="1:1020 1264:2044 2288:3068 3312:4092 4336:5116 5360:6140 6384:7164 7408:8188 8432:9212 9456:10236 10480:11260 11504:12284 12528:13308 13552:14332 14576:15356 15600:16124" s="26" customFormat="1" x14ac:dyDescent="0.25">
      <c r="A65" s="40">
        <v>37</v>
      </c>
      <c r="B65" s="2" t="s">
        <v>220</v>
      </c>
      <c r="C65" s="27" t="s">
        <v>43</v>
      </c>
      <c r="D65" s="5">
        <v>3.2380550000000001</v>
      </c>
      <c r="E65" s="5"/>
      <c r="F65" s="5"/>
      <c r="G65" s="76" t="s">
        <v>161</v>
      </c>
    </row>
    <row r="66" spans="1:1020 1264:2044 2288:3068 3312:4092 4336:5116 5360:6140 6384:7164 7408:8188 8432:9212 9456:10236 10480:11260 11504:12284 12528:13308 13552:14332 14576:15356 15600:16124" s="26" customFormat="1" x14ac:dyDescent="0.25">
      <c r="A66" s="40" t="s">
        <v>83</v>
      </c>
      <c r="B66" s="63" t="s">
        <v>221</v>
      </c>
      <c r="C66" s="27" t="s">
        <v>11</v>
      </c>
      <c r="D66" s="4">
        <v>2</v>
      </c>
      <c r="E66" s="5"/>
      <c r="F66" s="5"/>
      <c r="G66" s="76" t="s">
        <v>160</v>
      </c>
    </row>
    <row r="67" spans="1:1020 1264:2044 2288:3068 3312:4092 4336:5116 5360:6140 6384:7164 7408:8188 8432:9212 9456:10236 10480:11260 11504:12284 12528:13308 13552:14332 14576:15356 15600:16124" s="26" customFormat="1" x14ac:dyDescent="0.25">
      <c r="A67" s="40" t="s">
        <v>149</v>
      </c>
      <c r="B67" s="63" t="s">
        <v>222</v>
      </c>
      <c r="C67" s="27" t="s">
        <v>11</v>
      </c>
      <c r="D67" s="4">
        <v>2</v>
      </c>
      <c r="E67" s="5"/>
      <c r="F67" s="5"/>
      <c r="G67" s="76" t="s">
        <v>160</v>
      </c>
    </row>
    <row r="68" spans="1:1020 1264:2044 2288:3068 3312:4092 4336:5116 5360:6140 6384:7164 7408:8188 8432:9212 9456:10236 10480:11260 11504:12284 12528:13308 13552:14332 14576:15356 15600:16124" s="26" customFormat="1" x14ac:dyDescent="0.25">
      <c r="A68" s="40" t="s">
        <v>150</v>
      </c>
      <c r="B68" s="63" t="s">
        <v>223</v>
      </c>
      <c r="C68" s="27" t="s">
        <v>11</v>
      </c>
      <c r="D68" s="4">
        <v>2</v>
      </c>
      <c r="E68" s="5"/>
      <c r="F68" s="5"/>
      <c r="G68" s="76" t="s">
        <v>160</v>
      </c>
    </row>
    <row r="69" spans="1:1020 1264:2044 2288:3068 3312:4092 4336:5116 5360:6140 6384:7164 7408:8188 8432:9212 9456:10236 10480:11260 11504:12284 12528:13308 13552:14332 14576:15356 15600:16124" s="26" customFormat="1" x14ac:dyDescent="0.25">
      <c r="A69" s="40" t="s">
        <v>151</v>
      </c>
      <c r="B69" s="63" t="s">
        <v>224</v>
      </c>
      <c r="C69" s="27" t="s">
        <v>11</v>
      </c>
      <c r="D69" s="4">
        <v>2</v>
      </c>
      <c r="E69" s="5"/>
      <c r="F69" s="5"/>
      <c r="G69" s="76" t="s">
        <v>160</v>
      </c>
    </row>
    <row r="70" spans="1:1020 1264:2044 2288:3068 3312:4092 4336:5116 5360:6140 6384:7164 7408:8188 8432:9212 9456:10236 10480:11260 11504:12284 12528:13308 13552:14332 14576:15356 15600:16124" s="26" customFormat="1" x14ac:dyDescent="0.25">
      <c r="A70" s="40" t="s">
        <v>152</v>
      </c>
      <c r="B70" s="2" t="s">
        <v>165</v>
      </c>
      <c r="C70" s="3" t="s">
        <v>11</v>
      </c>
      <c r="D70" s="4">
        <v>2</v>
      </c>
      <c r="E70" s="5"/>
      <c r="F70" s="5"/>
      <c r="G70" s="76" t="s">
        <v>239</v>
      </c>
    </row>
    <row r="71" spans="1:1020 1264:2044 2288:3068 3312:4092 4336:5116 5360:6140 6384:7164 7408:8188 8432:9212 9456:10236 10480:11260 11504:12284 12528:13308 13552:14332 14576:15356 15600:16124" s="26" customFormat="1" x14ac:dyDescent="0.25">
      <c r="A71" s="40" t="s">
        <v>153</v>
      </c>
      <c r="B71" s="56" t="s">
        <v>225</v>
      </c>
      <c r="C71" s="27" t="s">
        <v>43</v>
      </c>
      <c r="D71" s="4">
        <v>0.32380550000000002</v>
      </c>
      <c r="E71" s="5"/>
      <c r="F71" s="5"/>
      <c r="G71" s="76" t="s">
        <v>160</v>
      </c>
    </row>
    <row r="72" spans="1:1020 1264:2044 2288:3068 3312:4092 4336:5116 5360:6140 6384:7164 7408:8188 8432:9212 9456:10236 10480:11260 11504:12284 12528:13308 13552:14332 14576:15356 15600:16124" s="26" customFormat="1" x14ac:dyDescent="0.25">
      <c r="A72" s="40" t="s">
        <v>154</v>
      </c>
      <c r="B72" s="56" t="s">
        <v>226</v>
      </c>
      <c r="C72" s="27" t="s">
        <v>22</v>
      </c>
      <c r="D72" s="4">
        <v>3.2380550000000001</v>
      </c>
      <c r="E72" s="5"/>
      <c r="F72" s="5"/>
      <c r="G72" s="76" t="s">
        <v>160</v>
      </c>
    </row>
    <row r="73" spans="1:1020 1264:2044 2288:3068 3312:4092 4336:5116 5360:6140 6384:7164 7408:8188 8432:9212 9456:10236 10480:11260 11504:12284 12528:13308 13552:14332 14576:15356 15600:16124" s="26" customFormat="1" ht="15.75" x14ac:dyDescent="0.25">
      <c r="A73" s="23" t="s">
        <v>113</v>
      </c>
      <c r="B73" s="2" t="s">
        <v>23</v>
      </c>
      <c r="C73" s="1" t="s">
        <v>185</v>
      </c>
      <c r="D73" s="4">
        <v>10.7</v>
      </c>
      <c r="E73" s="5"/>
      <c r="F73" s="5"/>
      <c r="G73" s="76" t="s">
        <v>161</v>
      </c>
    </row>
    <row r="74" spans="1:1020 1264:2044 2288:3068 3312:4092 4336:5116 5360:6140 6384:7164 7408:8188 8432:9212 9456:10236 10480:11260 11504:12284 12528:13308 13552:14332 14576:15356 15600:16124" s="26" customFormat="1" x14ac:dyDescent="0.25">
      <c r="A74" s="23" t="s">
        <v>84</v>
      </c>
      <c r="B74" s="2" t="s">
        <v>24</v>
      </c>
      <c r="C74" s="3" t="s">
        <v>4</v>
      </c>
      <c r="D74" s="4">
        <v>2.5679999999999994E-2</v>
      </c>
      <c r="E74" s="5"/>
      <c r="F74" s="5"/>
      <c r="G74" s="76" t="s">
        <v>160</v>
      </c>
    </row>
    <row r="75" spans="1:1020 1264:2044 2288:3068 3312:4092 4336:5116 5360:6140 6384:7164 7408:8188 8432:9212 9456:10236 10480:11260 11504:12284 12528:13308 13552:14332 14576:15356 15600:16124" s="26" customFormat="1" x14ac:dyDescent="0.25">
      <c r="A75" s="23" t="s">
        <v>114</v>
      </c>
      <c r="B75" s="2" t="s">
        <v>227</v>
      </c>
      <c r="C75" s="3" t="s">
        <v>4</v>
      </c>
      <c r="D75" s="4">
        <v>3.1200000000000002E-2</v>
      </c>
      <c r="E75" s="5"/>
      <c r="F75" s="5"/>
      <c r="G75" s="76" t="s">
        <v>161</v>
      </c>
    </row>
    <row r="76" spans="1:1020 1264:2044 2288:3068 3312:4092 4336:5116 5360:6140 6384:7164 7408:8188 8432:9212 9456:10236 10480:11260 11504:12284 12528:13308 13552:14332 14576:15356 15600:16124" s="26" customFormat="1" x14ac:dyDescent="0.25">
      <c r="A76" s="23" t="s">
        <v>72</v>
      </c>
      <c r="B76" s="2" t="s">
        <v>38</v>
      </c>
      <c r="C76" s="3" t="s">
        <v>11</v>
      </c>
      <c r="D76" s="4">
        <v>3</v>
      </c>
      <c r="E76" s="5"/>
      <c r="F76" s="5"/>
      <c r="G76" s="76" t="s">
        <v>160</v>
      </c>
    </row>
    <row r="77" spans="1:1020 1264:2044 2288:3068 3312:4092 4336:5116 5360:6140 6384:7164 7408:8188 8432:9212 9456:10236 10480:11260 11504:12284 12528:13308 13552:14332 14576:15356 15600:16124" s="26" customFormat="1" x14ac:dyDescent="0.25">
      <c r="A77" s="23" t="s">
        <v>115</v>
      </c>
      <c r="B77" s="2" t="s">
        <v>228</v>
      </c>
      <c r="C77" s="3" t="s">
        <v>4</v>
      </c>
      <c r="D77" s="4">
        <v>1.4E-2</v>
      </c>
      <c r="E77" s="5"/>
      <c r="F77" s="5"/>
      <c r="G77" s="76" t="s">
        <v>161</v>
      </c>
    </row>
    <row r="78" spans="1:1020 1264:2044 2288:3068 3312:4092 4336:5116 5360:6140 6384:7164 7408:8188 8432:9212 9456:10236 10480:11260 11504:12284 12528:13308 13552:14332 14576:15356 15600:16124" s="26" customFormat="1" x14ac:dyDescent="0.25">
      <c r="A78" s="23" t="s">
        <v>73</v>
      </c>
      <c r="B78" s="2" t="s">
        <v>39</v>
      </c>
      <c r="C78" s="3" t="s">
        <v>11</v>
      </c>
      <c r="D78" s="4">
        <v>2</v>
      </c>
      <c r="E78" s="5"/>
      <c r="F78" s="5"/>
      <c r="G78" s="76" t="s">
        <v>160</v>
      </c>
    </row>
    <row r="79" spans="1:1020 1264:2044 2288:3068 3312:4092 4336:5116 5360:6140 6384:7164 7408:8188 8432:9212 9456:10236 10480:11260 11504:12284 12528:13308 13552:14332 14576:15356 15600:16124" x14ac:dyDescent="0.25">
      <c r="A79" s="33" t="s">
        <v>116</v>
      </c>
      <c r="B79" s="6" t="s">
        <v>180</v>
      </c>
      <c r="C79" s="1" t="s">
        <v>11</v>
      </c>
      <c r="D79" s="4">
        <v>1</v>
      </c>
      <c r="E79" s="5"/>
      <c r="F79" s="5"/>
      <c r="G79" s="76" t="s">
        <v>161</v>
      </c>
      <c r="IF79" s="41">
        <v>18</v>
      </c>
      <c r="IG79" s="61" t="s">
        <v>12</v>
      </c>
      <c r="IH79" s="57" t="s">
        <v>16</v>
      </c>
      <c r="II79" s="1" t="s">
        <v>11</v>
      </c>
      <c r="IJ79" s="1"/>
      <c r="IK79" s="39">
        <v>22</v>
      </c>
      <c r="IL79" s="1"/>
      <c r="IM79" s="30"/>
      <c r="IN79" s="1"/>
      <c r="IO79" s="30"/>
      <c r="IP79" s="1"/>
      <c r="IQ79" s="30"/>
      <c r="IR79" s="34"/>
      <c r="SB79" s="41">
        <v>18</v>
      </c>
      <c r="SC79" s="61" t="s">
        <v>12</v>
      </c>
      <c r="SD79" s="57" t="s">
        <v>16</v>
      </c>
      <c r="SE79" s="1" t="s">
        <v>11</v>
      </c>
      <c r="SF79" s="1"/>
      <c r="SG79" s="39">
        <v>22</v>
      </c>
      <c r="SH79" s="1"/>
      <c r="SI79" s="30"/>
      <c r="SJ79" s="1"/>
      <c r="SK79" s="30"/>
      <c r="SL79" s="1"/>
      <c r="SM79" s="30"/>
      <c r="SN79" s="34"/>
      <c r="ABX79" s="41">
        <v>18</v>
      </c>
      <c r="ABY79" s="61" t="s">
        <v>12</v>
      </c>
      <c r="ABZ79" s="57" t="s">
        <v>16</v>
      </c>
      <c r="ACA79" s="1" t="s">
        <v>11</v>
      </c>
      <c r="ACB79" s="1"/>
      <c r="ACC79" s="39">
        <v>22</v>
      </c>
      <c r="ACD79" s="1"/>
      <c r="ACE79" s="30"/>
      <c r="ACF79" s="1"/>
      <c r="ACG79" s="30"/>
      <c r="ACH79" s="1"/>
      <c r="ACI79" s="30"/>
      <c r="ACJ79" s="34"/>
      <c r="ALT79" s="41">
        <v>18</v>
      </c>
      <c r="ALU79" s="61" t="s">
        <v>12</v>
      </c>
      <c r="ALV79" s="57" t="s">
        <v>16</v>
      </c>
      <c r="ALW79" s="1" t="s">
        <v>11</v>
      </c>
      <c r="ALX79" s="1"/>
      <c r="ALY79" s="39">
        <v>22</v>
      </c>
      <c r="ALZ79" s="1"/>
      <c r="AMA79" s="30"/>
      <c r="AMB79" s="1"/>
      <c r="AMC79" s="30"/>
      <c r="AMD79" s="1"/>
      <c r="AME79" s="30"/>
      <c r="AMF79" s="34"/>
      <c r="AVP79" s="41">
        <v>18</v>
      </c>
      <c r="AVQ79" s="61" t="s">
        <v>12</v>
      </c>
      <c r="AVR79" s="57" t="s">
        <v>16</v>
      </c>
      <c r="AVS79" s="1" t="s">
        <v>11</v>
      </c>
      <c r="AVT79" s="1"/>
      <c r="AVU79" s="39">
        <v>22</v>
      </c>
      <c r="AVV79" s="1"/>
      <c r="AVW79" s="30"/>
      <c r="AVX79" s="1"/>
      <c r="AVY79" s="30"/>
      <c r="AVZ79" s="1"/>
      <c r="AWA79" s="30"/>
      <c r="AWB79" s="34"/>
      <c r="BFL79" s="41">
        <v>18</v>
      </c>
      <c r="BFM79" s="61" t="s">
        <v>12</v>
      </c>
      <c r="BFN79" s="57" t="s">
        <v>16</v>
      </c>
      <c r="BFO79" s="1" t="s">
        <v>11</v>
      </c>
      <c r="BFP79" s="1"/>
      <c r="BFQ79" s="39">
        <v>22</v>
      </c>
      <c r="BFR79" s="1"/>
      <c r="BFS79" s="30"/>
      <c r="BFT79" s="1"/>
      <c r="BFU79" s="30"/>
      <c r="BFV79" s="1"/>
      <c r="BFW79" s="30"/>
      <c r="BFX79" s="34"/>
      <c r="BPH79" s="41">
        <v>18</v>
      </c>
      <c r="BPI79" s="61" t="s">
        <v>12</v>
      </c>
      <c r="BPJ79" s="57" t="s">
        <v>16</v>
      </c>
      <c r="BPK79" s="1" t="s">
        <v>11</v>
      </c>
      <c r="BPL79" s="1"/>
      <c r="BPM79" s="39">
        <v>22</v>
      </c>
      <c r="BPN79" s="1"/>
      <c r="BPO79" s="30"/>
      <c r="BPP79" s="1"/>
      <c r="BPQ79" s="30"/>
      <c r="BPR79" s="1"/>
      <c r="BPS79" s="30"/>
      <c r="BPT79" s="34"/>
      <c r="BZD79" s="41">
        <v>18</v>
      </c>
      <c r="BZE79" s="61" t="s">
        <v>12</v>
      </c>
      <c r="BZF79" s="57" t="s">
        <v>16</v>
      </c>
      <c r="BZG79" s="1" t="s">
        <v>11</v>
      </c>
      <c r="BZH79" s="1"/>
      <c r="BZI79" s="39">
        <v>22</v>
      </c>
      <c r="BZJ79" s="1"/>
      <c r="BZK79" s="30"/>
      <c r="BZL79" s="1"/>
      <c r="BZM79" s="30"/>
      <c r="BZN79" s="1"/>
      <c r="BZO79" s="30"/>
      <c r="BZP79" s="34"/>
      <c r="CIZ79" s="41">
        <v>18</v>
      </c>
      <c r="CJA79" s="61" t="s">
        <v>12</v>
      </c>
      <c r="CJB79" s="57" t="s">
        <v>16</v>
      </c>
      <c r="CJC79" s="1" t="s">
        <v>11</v>
      </c>
      <c r="CJD79" s="1"/>
      <c r="CJE79" s="39">
        <v>22</v>
      </c>
      <c r="CJF79" s="1"/>
      <c r="CJG79" s="30"/>
      <c r="CJH79" s="1"/>
      <c r="CJI79" s="30"/>
      <c r="CJJ79" s="1"/>
      <c r="CJK79" s="30"/>
      <c r="CJL79" s="34"/>
      <c r="CSV79" s="41">
        <v>18</v>
      </c>
      <c r="CSW79" s="61" t="s">
        <v>12</v>
      </c>
      <c r="CSX79" s="57" t="s">
        <v>16</v>
      </c>
      <c r="CSY79" s="1" t="s">
        <v>11</v>
      </c>
      <c r="CSZ79" s="1"/>
      <c r="CTA79" s="39">
        <v>22</v>
      </c>
      <c r="CTB79" s="1"/>
      <c r="CTC79" s="30"/>
      <c r="CTD79" s="1"/>
      <c r="CTE79" s="30"/>
      <c r="CTF79" s="1"/>
      <c r="CTG79" s="30"/>
      <c r="CTH79" s="34"/>
      <c r="DCR79" s="41">
        <v>18</v>
      </c>
      <c r="DCS79" s="61" t="s">
        <v>12</v>
      </c>
      <c r="DCT79" s="57" t="s">
        <v>16</v>
      </c>
      <c r="DCU79" s="1" t="s">
        <v>11</v>
      </c>
      <c r="DCV79" s="1"/>
      <c r="DCW79" s="39">
        <v>22</v>
      </c>
      <c r="DCX79" s="1"/>
      <c r="DCY79" s="30"/>
      <c r="DCZ79" s="1"/>
      <c r="DDA79" s="30"/>
      <c r="DDB79" s="1"/>
      <c r="DDC79" s="30"/>
      <c r="DDD79" s="34"/>
      <c r="DMN79" s="41">
        <v>18</v>
      </c>
      <c r="DMO79" s="61" t="s">
        <v>12</v>
      </c>
      <c r="DMP79" s="57" t="s">
        <v>16</v>
      </c>
      <c r="DMQ79" s="1" t="s">
        <v>11</v>
      </c>
      <c r="DMR79" s="1"/>
      <c r="DMS79" s="39">
        <v>22</v>
      </c>
      <c r="DMT79" s="1"/>
      <c r="DMU79" s="30"/>
      <c r="DMV79" s="1"/>
      <c r="DMW79" s="30"/>
      <c r="DMX79" s="1"/>
      <c r="DMY79" s="30"/>
      <c r="DMZ79" s="34"/>
      <c r="DWJ79" s="41">
        <v>18</v>
      </c>
      <c r="DWK79" s="61" t="s">
        <v>12</v>
      </c>
      <c r="DWL79" s="57" t="s">
        <v>16</v>
      </c>
      <c r="DWM79" s="1" t="s">
        <v>11</v>
      </c>
      <c r="DWN79" s="1"/>
      <c r="DWO79" s="39">
        <v>22</v>
      </c>
      <c r="DWP79" s="1"/>
      <c r="DWQ79" s="30"/>
      <c r="DWR79" s="1"/>
      <c r="DWS79" s="30"/>
      <c r="DWT79" s="1"/>
      <c r="DWU79" s="30"/>
      <c r="DWV79" s="34"/>
      <c r="EGF79" s="41">
        <v>18</v>
      </c>
      <c r="EGG79" s="61" t="s">
        <v>12</v>
      </c>
      <c r="EGH79" s="57" t="s">
        <v>16</v>
      </c>
      <c r="EGI79" s="1" t="s">
        <v>11</v>
      </c>
      <c r="EGJ79" s="1"/>
      <c r="EGK79" s="39">
        <v>22</v>
      </c>
      <c r="EGL79" s="1"/>
      <c r="EGM79" s="30"/>
      <c r="EGN79" s="1"/>
      <c r="EGO79" s="30"/>
      <c r="EGP79" s="1"/>
      <c r="EGQ79" s="30"/>
      <c r="EGR79" s="34"/>
      <c r="EQB79" s="41">
        <v>18</v>
      </c>
      <c r="EQC79" s="61" t="s">
        <v>12</v>
      </c>
      <c r="EQD79" s="57" t="s">
        <v>16</v>
      </c>
      <c r="EQE79" s="1" t="s">
        <v>11</v>
      </c>
      <c r="EQF79" s="1"/>
      <c r="EQG79" s="39">
        <v>22</v>
      </c>
      <c r="EQH79" s="1"/>
      <c r="EQI79" s="30"/>
      <c r="EQJ79" s="1"/>
      <c r="EQK79" s="30"/>
      <c r="EQL79" s="1"/>
      <c r="EQM79" s="30"/>
      <c r="EQN79" s="34"/>
      <c r="EZX79" s="41">
        <v>18</v>
      </c>
      <c r="EZY79" s="61" t="s">
        <v>12</v>
      </c>
      <c r="EZZ79" s="57" t="s">
        <v>16</v>
      </c>
      <c r="FAA79" s="1" t="s">
        <v>11</v>
      </c>
      <c r="FAB79" s="1"/>
      <c r="FAC79" s="39">
        <v>22</v>
      </c>
      <c r="FAD79" s="1"/>
      <c r="FAE79" s="30"/>
      <c r="FAF79" s="1"/>
      <c r="FAG79" s="30"/>
      <c r="FAH79" s="1"/>
      <c r="FAI79" s="30"/>
      <c r="FAJ79" s="34"/>
      <c r="FJT79" s="41">
        <v>18</v>
      </c>
      <c r="FJU79" s="61" t="s">
        <v>12</v>
      </c>
      <c r="FJV79" s="57" t="s">
        <v>16</v>
      </c>
      <c r="FJW79" s="1" t="s">
        <v>11</v>
      </c>
      <c r="FJX79" s="1"/>
      <c r="FJY79" s="39">
        <v>22</v>
      </c>
      <c r="FJZ79" s="1"/>
      <c r="FKA79" s="30"/>
      <c r="FKB79" s="1"/>
      <c r="FKC79" s="30"/>
      <c r="FKD79" s="1"/>
      <c r="FKE79" s="30"/>
      <c r="FKF79" s="34"/>
      <c r="FTP79" s="41">
        <v>18</v>
      </c>
      <c r="FTQ79" s="61" t="s">
        <v>12</v>
      </c>
      <c r="FTR79" s="57" t="s">
        <v>16</v>
      </c>
      <c r="FTS79" s="1" t="s">
        <v>11</v>
      </c>
      <c r="FTT79" s="1"/>
      <c r="FTU79" s="39">
        <v>22</v>
      </c>
      <c r="FTV79" s="1"/>
      <c r="FTW79" s="30"/>
      <c r="FTX79" s="1"/>
      <c r="FTY79" s="30"/>
      <c r="FTZ79" s="1"/>
      <c r="FUA79" s="30"/>
      <c r="FUB79" s="34"/>
      <c r="GDL79" s="41">
        <v>18</v>
      </c>
      <c r="GDM79" s="61" t="s">
        <v>12</v>
      </c>
      <c r="GDN79" s="57" t="s">
        <v>16</v>
      </c>
      <c r="GDO79" s="1" t="s">
        <v>11</v>
      </c>
      <c r="GDP79" s="1"/>
      <c r="GDQ79" s="39">
        <v>22</v>
      </c>
      <c r="GDR79" s="1"/>
      <c r="GDS79" s="30"/>
      <c r="GDT79" s="1"/>
      <c r="GDU79" s="30"/>
      <c r="GDV79" s="1"/>
      <c r="GDW79" s="30"/>
      <c r="GDX79" s="34"/>
      <c r="GNH79" s="41">
        <v>18</v>
      </c>
      <c r="GNI79" s="61" t="s">
        <v>12</v>
      </c>
      <c r="GNJ79" s="57" t="s">
        <v>16</v>
      </c>
      <c r="GNK79" s="1" t="s">
        <v>11</v>
      </c>
      <c r="GNL79" s="1"/>
      <c r="GNM79" s="39">
        <v>22</v>
      </c>
      <c r="GNN79" s="1"/>
      <c r="GNO79" s="30"/>
      <c r="GNP79" s="1"/>
      <c r="GNQ79" s="30"/>
      <c r="GNR79" s="1"/>
      <c r="GNS79" s="30"/>
      <c r="GNT79" s="34"/>
      <c r="GXD79" s="41">
        <v>18</v>
      </c>
      <c r="GXE79" s="61" t="s">
        <v>12</v>
      </c>
      <c r="GXF79" s="57" t="s">
        <v>16</v>
      </c>
      <c r="GXG79" s="1" t="s">
        <v>11</v>
      </c>
      <c r="GXH79" s="1"/>
      <c r="GXI79" s="39">
        <v>22</v>
      </c>
      <c r="GXJ79" s="1"/>
      <c r="GXK79" s="30"/>
      <c r="GXL79" s="1"/>
      <c r="GXM79" s="30"/>
      <c r="GXN79" s="1"/>
      <c r="GXO79" s="30"/>
      <c r="GXP79" s="34"/>
      <c r="HGZ79" s="41">
        <v>18</v>
      </c>
      <c r="HHA79" s="61" t="s">
        <v>12</v>
      </c>
      <c r="HHB79" s="57" t="s">
        <v>16</v>
      </c>
      <c r="HHC79" s="1" t="s">
        <v>11</v>
      </c>
      <c r="HHD79" s="1"/>
      <c r="HHE79" s="39">
        <v>22</v>
      </c>
      <c r="HHF79" s="1"/>
      <c r="HHG79" s="30"/>
      <c r="HHH79" s="1"/>
      <c r="HHI79" s="30"/>
      <c r="HHJ79" s="1"/>
      <c r="HHK79" s="30"/>
      <c r="HHL79" s="34"/>
      <c r="HQV79" s="41">
        <v>18</v>
      </c>
      <c r="HQW79" s="61" t="s">
        <v>12</v>
      </c>
      <c r="HQX79" s="57" t="s">
        <v>16</v>
      </c>
      <c r="HQY79" s="1" t="s">
        <v>11</v>
      </c>
      <c r="HQZ79" s="1"/>
      <c r="HRA79" s="39">
        <v>22</v>
      </c>
      <c r="HRB79" s="1"/>
      <c r="HRC79" s="30"/>
      <c r="HRD79" s="1"/>
      <c r="HRE79" s="30"/>
      <c r="HRF79" s="1"/>
      <c r="HRG79" s="30"/>
      <c r="HRH79" s="34"/>
      <c r="IAR79" s="41">
        <v>18</v>
      </c>
      <c r="IAS79" s="61" t="s">
        <v>12</v>
      </c>
      <c r="IAT79" s="57" t="s">
        <v>16</v>
      </c>
      <c r="IAU79" s="1" t="s">
        <v>11</v>
      </c>
      <c r="IAV79" s="1"/>
      <c r="IAW79" s="39">
        <v>22</v>
      </c>
      <c r="IAX79" s="1"/>
      <c r="IAY79" s="30"/>
      <c r="IAZ79" s="1"/>
      <c r="IBA79" s="30"/>
      <c r="IBB79" s="1"/>
      <c r="IBC79" s="30"/>
      <c r="IBD79" s="34"/>
      <c r="IKN79" s="41">
        <v>18</v>
      </c>
      <c r="IKO79" s="61" t="s">
        <v>12</v>
      </c>
      <c r="IKP79" s="57" t="s">
        <v>16</v>
      </c>
      <c r="IKQ79" s="1" t="s">
        <v>11</v>
      </c>
      <c r="IKR79" s="1"/>
      <c r="IKS79" s="39">
        <v>22</v>
      </c>
      <c r="IKT79" s="1"/>
      <c r="IKU79" s="30"/>
      <c r="IKV79" s="1"/>
      <c r="IKW79" s="30"/>
      <c r="IKX79" s="1"/>
      <c r="IKY79" s="30"/>
      <c r="IKZ79" s="34"/>
      <c r="IUJ79" s="41">
        <v>18</v>
      </c>
      <c r="IUK79" s="61" t="s">
        <v>12</v>
      </c>
      <c r="IUL79" s="57" t="s">
        <v>16</v>
      </c>
      <c r="IUM79" s="1" t="s">
        <v>11</v>
      </c>
      <c r="IUN79" s="1"/>
      <c r="IUO79" s="39">
        <v>22</v>
      </c>
      <c r="IUP79" s="1"/>
      <c r="IUQ79" s="30"/>
      <c r="IUR79" s="1"/>
      <c r="IUS79" s="30"/>
      <c r="IUT79" s="1"/>
      <c r="IUU79" s="30"/>
      <c r="IUV79" s="34"/>
      <c r="JEF79" s="41">
        <v>18</v>
      </c>
      <c r="JEG79" s="61" t="s">
        <v>12</v>
      </c>
      <c r="JEH79" s="57" t="s">
        <v>16</v>
      </c>
      <c r="JEI79" s="1" t="s">
        <v>11</v>
      </c>
      <c r="JEJ79" s="1"/>
      <c r="JEK79" s="39">
        <v>22</v>
      </c>
      <c r="JEL79" s="1"/>
      <c r="JEM79" s="30"/>
      <c r="JEN79" s="1"/>
      <c r="JEO79" s="30"/>
      <c r="JEP79" s="1"/>
      <c r="JEQ79" s="30"/>
      <c r="JER79" s="34"/>
      <c r="JOB79" s="41">
        <v>18</v>
      </c>
      <c r="JOC79" s="61" t="s">
        <v>12</v>
      </c>
      <c r="JOD79" s="57" t="s">
        <v>16</v>
      </c>
      <c r="JOE79" s="1" t="s">
        <v>11</v>
      </c>
      <c r="JOF79" s="1"/>
      <c r="JOG79" s="39">
        <v>22</v>
      </c>
      <c r="JOH79" s="1"/>
      <c r="JOI79" s="30"/>
      <c r="JOJ79" s="1"/>
      <c r="JOK79" s="30"/>
      <c r="JOL79" s="1"/>
      <c r="JOM79" s="30"/>
      <c r="JON79" s="34"/>
      <c r="JXX79" s="41">
        <v>18</v>
      </c>
      <c r="JXY79" s="61" t="s">
        <v>12</v>
      </c>
      <c r="JXZ79" s="57" t="s">
        <v>16</v>
      </c>
      <c r="JYA79" s="1" t="s">
        <v>11</v>
      </c>
      <c r="JYB79" s="1"/>
      <c r="JYC79" s="39">
        <v>22</v>
      </c>
      <c r="JYD79" s="1"/>
      <c r="JYE79" s="30"/>
      <c r="JYF79" s="1"/>
      <c r="JYG79" s="30"/>
      <c r="JYH79" s="1"/>
      <c r="JYI79" s="30"/>
      <c r="JYJ79" s="34"/>
      <c r="KHT79" s="41">
        <v>18</v>
      </c>
      <c r="KHU79" s="61" t="s">
        <v>12</v>
      </c>
      <c r="KHV79" s="57" t="s">
        <v>16</v>
      </c>
      <c r="KHW79" s="1" t="s">
        <v>11</v>
      </c>
      <c r="KHX79" s="1"/>
      <c r="KHY79" s="39">
        <v>22</v>
      </c>
      <c r="KHZ79" s="1"/>
      <c r="KIA79" s="30"/>
      <c r="KIB79" s="1"/>
      <c r="KIC79" s="30"/>
      <c r="KID79" s="1"/>
      <c r="KIE79" s="30"/>
      <c r="KIF79" s="34"/>
      <c r="KRP79" s="41">
        <v>18</v>
      </c>
      <c r="KRQ79" s="61" t="s">
        <v>12</v>
      </c>
      <c r="KRR79" s="57" t="s">
        <v>16</v>
      </c>
      <c r="KRS79" s="1" t="s">
        <v>11</v>
      </c>
      <c r="KRT79" s="1"/>
      <c r="KRU79" s="39">
        <v>22</v>
      </c>
      <c r="KRV79" s="1"/>
      <c r="KRW79" s="30"/>
      <c r="KRX79" s="1"/>
      <c r="KRY79" s="30"/>
      <c r="KRZ79" s="1"/>
      <c r="KSA79" s="30"/>
      <c r="KSB79" s="34"/>
      <c r="LBL79" s="41">
        <v>18</v>
      </c>
      <c r="LBM79" s="61" t="s">
        <v>12</v>
      </c>
      <c r="LBN79" s="57" t="s">
        <v>16</v>
      </c>
      <c r="LBO79" s="1" t="s">
        <v>11</v>
      </c>
      <c r="LBP79" s="1"/>
      <c r="LBQ79" s="39">
        <v>22</v>
      </c>
      <c r="LBR79" s="1"/>
      <c r="LBS79" s="30"/>
      <c r="LBT79" s="1"/>
      <c r="LBU79" s="30"/>
      <c r="LBV79" s="1"/>
      <c r="LBW79" s="30"/>
      <c r="LBX79" s="34"/>
      <c r="LLH79" s="41">
        <v>18</v>
      </c>
      <c r="LLI79" s="61" t="s">
        <v>12</v>
      </c>
      <c r="LLJ79" s="57" t="s">
        <v>16</v>
      </c>
      <c r="LLK79" s="1" t="s">
        <v>11</v>
      </c>
      <c r="LLL79" s="1"/>
      <c r="LLM79" s="39">
        <v>22</v>
      </c>
      <c r="LLN79" s="1"/>
      <c r="LLO79" s="30"/>
      <c r="LLP79" s="1"/>
      <c r="LLQ79" s="30"/>
      <c r="LLR79" s="1"/>
      <c r="LLS79" s="30"/>
      <c r="LLT79" s="34"/>
      <c r="LVD79" s="41">
        <v>18</v>
      </c>
      <c r="LVE79" s="61" t="s">
        <v>12</v>
      </c>
      <c r="LVF79" s="57" t="s">
        <v>16</v>
      </c>
      <c r="LVG79" s="1" t="s">
        <v>11</v>
      </c>
      <c r="LVH79" s="1"/>
      <c r="LVI79" s="39">
        <v>22</v>
      </c>
      <c r="LVJ79" s="1"/>
      <c r="LVK79" s="30"/>
      <c r="LVL79" s="1"/>
      <c r="LVM79" s="30"/>
      <c r="LVN79" s="1"/>
      <c r="LVO79" s="30"/>
      <c r="LVP79" s="34"/>
      <c r="MEZ79" s="41">
        <v>18</v>
      </c>
      <c r="MFA79" s="61" t="s">
        <v>12</v>
      </c>
      <c r="MFB79" s="57" t="s">
        <v>16</v>
      </c>
      <c r="MFC79" s="1" t="s">
        <v>11</v>
      </c>
      <c r="MFD79" s="1"/>
      <c r="MFE79" s="39">
        <v>22</v>
      </c>
      <c r="MFF79" s="1"/>
      <c r="MFG79" s="30"/>
      <c r="MFH79" s="1"/>
      <c r="MFI79" s="30"/>
      <c r="MFJ79" s="1"/>
      <c r="MFK79" s="30"/>
      <c r="MFL79" s="34"/>
      <c r="MOV79" s="41">
        <v>18</v>
      </c>
      <c r="MOW79" s="61" t="s">
        <v>12</v>
      </c>
      <c r="MOX79" s="57" t="s">
        <v>16</v>
      </c>
      <c r="MOY79" s="1" t="s">
        <v>11</v>
      </c>
      <c r="MOZ79" s="1"/>
      <c r="MPA79" s="39">
        <v>22</v>
      </c>
      <c r="MPB79" s="1"/>
      <c r="MPC79" s="30"/>
      <c r="MPD79" s="1"/>
      <c r="MPE79" s="30"/>
      <c r="MPF79" s="1"/>
      <c r="MPG79" s="30"/>
      <c r="MPH79" s="34"/>
      <c r="MYR79" s="41">
        <v>18</v>
      </c>
      <c r="MYS79" s="61" t="s">
        <v>12</v>
      </c>
      <c r="MYT79" s="57" t="s">
        <v>16</v>
      </c>
      <c r="MYU79" s="1" t="s">
        <v>11</v>
      </c>
      <c r="MYV79" s="1"/>
      <c r="MYW79" s="39">
        <v>22</v>
      </c>
      <c r="MYX79" s="1"/>
      <c r="MYY79" s="30"/>
      <c r="MYZ79" s="1"/>
      <c r="MZA79" s="30"/>
      <c r="MZB79" s="1"/>
      <c r="MZC79" s="30"/>
      <c r="MZD79" s="34"/>
      <c r="NIN79" s="41">
        <v>18</v>
      </c>
      <c r="NIO79" s="61" t="s">
        <v>12</v>
      </c>
      <c r="NIP79" s="57" t="s">
        <v>16</v>
      </c>
      <c r="NIQ79" s="1" t="s">
        <v>11</v>
      </c>
      <c r="NIR79" s="1"/>
      <c r="NIS79" s="39">
        <v>22</v>
      </c>
      <c r="NIT79" s="1"/>
      <c r="NIU79" s="30"/>
      <c r="NIV79" s="1"/>
      <c r="NIW79" s="30"/>
      <c r="NIX79" s="1"/>
      <c r="NIY79" s="30"/>
      <c r="NIZ79" s="34"/>
      <c r="NSJ79" s="41">
        <v>18</v>
      </c>
      <c r="NSK79" s="61" t="s">
        <v>12</v>
      </c>
      <c r="NSL79" s="57" t="s">
        <v>16</v>
      </c>
      <c r="NSM79" s="1" t="s">
        <v>11</v>
      </c>
      <c r="NSN79" s="1"/>
      <c r="NSO79" s="39">
        <v>22</v>
      </c>
      <c r="NSP79" s="1"/>
      <c r="NSQ79" s="30"/>
      <c r="NSR79" s="1"/>
      <c r="NSS79" s="30"/>
      <c r="NST79" s="1"/>
      <c r="NSU79" s="30"/>
      <c r="NSV79" s="34"/>
      <c r="OCF79" s="41">
        <v>18</v>
      </c>
      <c r="OCG79" s="61" t="s">
        <v>12</v>
      </c>
      <c r="OCH79" s="57" t="s">
        <v>16</v>
      </c>
      <c r="OCI79" s="1" t="s">
        <v>11</v>
      </c>
      <c r="OCJ79" s="1"/>
      <c r="OCK79" s="39">
        <v>22</v>
      </c>
      <c r="OCL79" s="1"/>
      <c r="OCM79" s="30"/>
      <c r="OCN79" s="1"/>
      <c r="OCO79" s="30"/>
      <c r="OCP79" s="1"/>
      <c r="OCQ79" s="30"/>
      <c r="OCR79" s="34"/>
      <c r="OMB79" s="41">
        <v>18</v>
      </c>
      <c r="OMC79" s="61" t="s">
        <v>12</v>
      </c>
      <c r="OMD79" s="57" t="s">
        <v>16</v>
      </c>
      <c r="OME79" s="1" t="s">
        <v>11</v>
      </c>
      <c r="OMF79" s="1"/>
      <c r="OMG79" s="39">
        <v>22</v>
      </c>
      <c r="OMH79" s="1"/>
      <c r="OMI79" s="30"/>
      <c r="OMJ79" s="1"/>
      <c r="OMK79" s="30"/>
      <c r="OML79" s="1"/>
      <c r="OMM79" s="30"/>
      <c r="OMN79" s="34"/>
      <c r="OVX79" s="41">
        <v>18</v>
      </c>
      <c r="OVY79" s="61" t="s">
        <v>12</v>
      </c>
      <c r="OVZ79" s="57" t="s">
        <v>16</v>
      </c>
      <c r="OWA79" s="1" t="s">
        <v>11</v>
      </c>
      <c r="OWB79" s="1"/>
      <c r="OWC79" s="39">
        <v>22</v>
      </c>
      <c r="OWD79" s="1"/>
      <c r="OWE79" s="30"/>
      <c r="OWF79" s="1"/>
      <c r="OWG79" s="30"/>
      <c r="OWH79" s="1"/>
      <c r="OWI79" s="30"/>
      <c r="OWJ79" s="34"/>
      <c r="PFT79" s="41">
        <v>18</v>
      </c>
      <c r="PFU79" s="61" t="s">
        <v>12</v>
      </c>
      <c r="PFV79" s="57" t="s">
        <v>16</v>
      </c>
      <c r="PFW79" s="1" t="s">
        <v>11</v>
      </c>
      <c r="PFX79" s="1"/>
      <c r="PFY79" s="39">
        <v>22</v>
      </c>
      <c r="PFZ79" s="1"/>
      <c r="PGA79" s="30"/>
      <c r="PGB79" s="1"/>
      <c r="PGC79" s="30"/>
      <c r="PGD79" s="1"/>
      <c r="PGE79" s="30"/>
      <c r="PGF79" s="34"/>
      <c r="PPP79" s="41">
        <v>18</v>
      </c>
      <c r="PPQ79" s="61" t="s">
        <v>12</v>
      </c>
      <c r="PPR79" s="57" t="s">
        <v>16</v>
      </c>
      <c r="PPS79" s="1" t="s">
        <v>11</v>
      </c>
      <c r="PPT79" s="1"/>
      <c r="PPU79" s="39">
        <v>22</v>
      </c>
      <c r="PPV79" s="1"/>
      <c r="PPW79" s="30"/>
      <c r="PPX79" s="1"/>
      <c r="PPY79" s="30"/>
      <c r="PPZ79" s="1"/>
      <c r="PQA79" s="30"/>
      <c r="PQB79" s="34"/>
      <c r="PZL79" s="41">
        <v>18</v>
      </c>
      <c r="PZM79" s="61" t="s">
        <v>12</v>
      </c>
      <c r="PZN79" s="57" t="s">
        <v>16</v>
      </c>
      <c r="PZO79" s="1" t="s">
        <v>11</v>
      </c>
      <c r="PZP79" s="1"/>
      <c r="PZQ79" s="39">
        <v>22</v>
      </c>
      <c r="PZR79" s="1"/>
      <c r="PZS79" s="30"/>
      <c r="PZT79" s="1"/>
      <c r="PZU79" s="30"/>
      <c r="PZV79" s="1"/>
      <c r="PZW79" s="30"/>
      <c r="PZX79" s="34"/>
      <c r="QJH79" s="41">
        <v>18</v>
      </c>
      <c r="QJI79" s="61" t="s">
        <v>12</v>
      </c>
      <c r="QJJ79" s="57" t="s">
        <v>16</v>
      </c>
      <c r="QJK79" s="1" t="s">
        <v>11</v>
      </c>
      <c r="QJL79" s="1"/>
      <c r="QJM79" s="39">
        <v>22</v>
      </c>
      <c r="QJN79" s="1"/>
      <c r="QJO79" s="30"/>
      <c r="QJP79" s="1"/>
      <c r="QJQ79" s="30"/>
      <c r="QJR79" s="1"/>
      <c r="QJS79" s="30"/>
      <c r="QJT79" s="34"/>
      <c r="QTD79" s="41">
        <v>18</v>
      </c>
      <c r="QTE79" s="61" t="s">
        <v>12</v>
      </c>
      <c r="QTF79" s="57" t="s">
        <v>16</v>
      </c>
      <c r="QTG79" s="1" t="s">
        <v>11</v>
      </c>
      <c r="QTH79" s="1"/>
      <c r="QTI79" s="39">
        <v>22</v>
      </c>
      <c r="QTJ79" s="1"/>
      <c r="QTK79" s="30"/>
      <c r="QTL79" s="1"/>
      <c r="QTM79" s="30"/>
      <c r="QTN79" s="1"/>
      <c r="QTO79" s="30"/>
      <c r="QTP79" s="34"/>
      <c r="RCZ79" s="41">
        <v>18</v>
      </c>
      <c r="RDA79" s="61" t="s">
        <v>12</v>
      </c>
      <c r="RDB79" s="57" t="s">
        <v>16</v>
      </c>
      <c r="RDC79" s="1" t="s">
        <v>11</v>
      </c>
      <c r="RDD79" s="1"/>
      <c r="RDE79" s="39">
        <v>22</v>
      </c>
      <c r="RDF79" s="1"/>
      <c r="RDG79" s="30"/>
      <c r="RDH79" s="1"/>
      <c r="RDI79" s="30"/>
      <c r="RDJ79" s="1"/>
      <c r="RDK79" s="30"/>
      <c r="RDL79" s="34"/>
      <c r="RMV79" s="41">
        <v>18</v>
      </c>
      <c r="RMW79" s="61" t="s">
        <v>12</v>
      </c>
      <c r="RMX79" s="57" t="s">
        <v>16</v>
      </c>
      <c r="RMY79" s="1" t="s">
        <v>11</v>
      </c>
      <c r="RMZ79" s="1"/>
      <c r="RNA79" s="39">
        <v>22</v>
      </c>
      <c r="RNB79" s="1"/>
      <c r="RNC79" s="30"/>
      <c r="RND79" s="1"/>
      <c r="RNE79" s="30"/>
      <c r="RNF79" s="1"/>
      <c r="RNG79" s="30"/>
      <c r="RNH79" s="34"/>
      <c r="RWR79" s="41">
        <v>18</v>
      </c>
      <c r="RWS79" s="61" t="s">
        <v>12</v>
      </c>
      <c r="RWT79" s="57" t="s">
        <v>16</v>
      </c>
      <c r="RWU79" s="1" t="s">
        <v>11</v>
      </c>
      <c r="RWV79" s="1"/>
      <c r="RWW79" s="39">
        <v>22</v>
      </c>
      <c r="RWX79" s="1"/>
      <c r="RWY79" s="30"/>
      <c r="RWZ79" s="1"/>
      <c r="RXA79" s="30"/>
      <c r="RXB79" s="1"/>
      <c r="RXC79" s="30"/>
      <c r="RXD79" s="34"/>
      <c r="SGN79" s="41">
        <v>18</v>
      </c>
      <c r="SGO79" s="61" t="s">
        <v>12</v>
      </c>
      <c r="SGP79" s="57" t="s">
        <v>16</v>
      </c>
      <c r="SGQ79" s="1" t="s">
        <v>11</v>
      </c>
      <c r="SGR79" s="1"/>
      <c r="SGS79" s="39">
        <v>22</v>
      </c>
      <c r="SGT79" s="1"/>
      <c r="SGU79" s="30"/>
      <c r="SGV79" s="1"/>
      <c r="SGW79" s="30"/>
      <c r="SGX79" s="1"/>
      <c r="SGY79" s="30"/>
      <c r="SGZ79" s="34"/>
      <c r="SQJ79" s="41">
        <v>18</v>
      </c>
      <c r="SQK79" s="61" t="s">
        <v>12</v>
      </c>
      <c r="SQL79" s="57" t="s">
        <v>16</v>
      </c>
      <c r="SQM79" s="1" t="s">
        <v>11</v>
      </c>
      <c r="SQN79" s="1"/>
      <c r="SQO79" s="39">
        <v>22</v>
      </c>
      <c r="SQP79" s="1"/>
      <c r="SQQ79" s="30"/>
      <c r="SQR79" s="1"/>
      <c r="SQS79" s="30"/>
      <c r="SQT79" s="1"/>
      <c r="SQU79" s="30"/>
      <c r="SQV79" s="34"/>
      <c r="TAF79" s="41">
        <v>18</v>
      </c>
      <c r="TAG79" s="61" t="s">
        <v>12</v>
      </c>
      <c r="TAH79" s="57" t="s">
        <v>16</v>
      </c>
      <c r="TAI79" s="1" t="s">
        <v>11</v>
      </c>
      <c r="TAJ79" s="1"/>
      <c r="TAK79" s="39">
        <v>22</v>
      </c>
      <c r="TAL79" s="1"/>
      <c r="TAM79" s="30"/>
      <c r="TAN79" s="1"/>
      <c r="TAO79" s="30"/>
      <c r="TAP79" s="1"/>
      <c r="TAQ79" s="30"/>
      <c r="TAR79" s="34"/>
      <c r="TKB79" s="41">
        <v>18</v>
      </c>
      <c r="TKC79" s="61" t="s">
        <v>12</v>
      </c>
      <c r="TKD79" s="57" t="s">
        <v>16</v>
      </c>
      <c r="TKE79" s="1" t="s">
        <v>11</v>
      </c>
      <c r="TKF79" s="1"/>
      <c r="TKG79" s="39">
        <v>22</v>
      </c>
      <c r="TKH79" s="1"/>
      <c r="TKI79" s="30"/>
      <c r="TKJ79" s="1"/>
      <c r="TKK79" s="30"/>
      <c r="TKL79" s="1"/>
      <c r="TKM79" s="30"/>
      <c r="TKN79" s="34"/>
      <c r="TTX79" s="41">
        <v>18</v>
      </c>
      <c r="TTY79" s="61" t="s">
        <v>12</v>
      </c>
      <c r="TTZ79" s="57" t="s">
        <v>16</v>
      </c>
      <c r="TUA79" s="1" t="s">
        <v>11</v>
      </c>
      <c r="TUB79" s="1"/>
      <c r="TUC79" s="39">
        <v>22</v>
      </c>
      <c r="TUD79" s="1"/>
      <c r="TUE79" s="30"/>
      <c r="TUF79" s="1"/>
      <c r="TUG79" s="30"/>
      <c r="TUH79" s="1"/>
      <c r="TUI79" s="30"/>
      <c r="TUJ79" s="34"/>
      <c r="UDT79" s="41">
        <v>18</v>
      </c>
      <c r="UDU79" s="61" t="s">
        <v>12</v>
      </c>
      <c r="UDV79" s="57" t="s">
        <v>16</v>
      </c>
      <c r="UDW79" s="1" t="s">
        <v>11</v>
      </c>
      <c r="UDX79" s="1"/>
      <c r="UDY79" s="39">
        <v>22</v>
      </c>
      <c r="UDZ79" s="1"/>
      <c r="UEA79" s="30"/>
      <c r="UEB79" s="1"/>
      <c r="UEC79" s="30"/>
      <c r="UED79" s="1"/>
      <c r="UEE79" s="30"/>
      <c r="UEF79" s="34"/>
      <c r="UNP79" s="41">
        <v>18</v>
      </c>
      <c r="UNQ79" s="61" t="s">
        <v>12</v>
      </c>
      <c r="UNR79" s="57" t="s">
        <v>16</v>
      </c>
      <c r="UNS79" s="1" t="s">
        <v>11</v>
      </c>
      <c r="UNT79" s="1"/>
      <c r="UNU79" s="39">
        <v>22</v>
      </c>
      <c r="UNV79" s="1"/>
      <c r="UNW79" s="30"/>
      <c r="UNX79" s="1"/>
      <c r="UNY79" s="30"/>
      <c r="UNZ79" s="1"/>
      <c r="UOA79" s="30"/>
      <c r="UOB79" s="34"/>
      <c r="UXL79" s="41">
        <v>18</v>
      </c>
      <c r="UXM79" s="61" t="s">
        <v>12</v>
      </c>
      <c r="UXN79" s="57" t="s">
        <v>16</v>
      </c>
      <c r="UXO79" s="1" t="s">
        <v>11</v>
      </c>
      <c r="UXP79" s="1"/>
      <c r="UXQ79" s="39">
        <v>22</v>
      </c>
      <c r="UXR79" s="1"/>
      <c r="UXS79" s="30"/>
      <c r="UXT79" s="1"/>
      <c r="UXU79" s="30"/>
      <c r="UXV79" s="1"/>
      <c r="UXW79" s="30"/>
      <c r="UXX79" s="34"/>
      <c r="VHH79" s="41">
        <v>18</v>
      </c>
      <c r="VHI79" s="61" t="s">
        <v>12</v>
      </c>
      <c r="VHJ79" s="57" t="s">
        <v>16</v>
      </c>
      <c r="VHK79" s="1" t="s">
        <v>11</v>
      </c>
      <c r="VHL79" s="1"/>
      <c r="VHM79" s="39">
        <v>22</v>
      </c>
      <c r="VHN79" s="1"/>
      <c r="VHO79" s="30"/>
      <c r="VHP79" s="1"/>
      <c r="VHQ79" s="30"/>
      <c r="VHR79" s="1"/>
      <c r="VHS79" s="30"/>
      <c r="VHT79" s="34"/>
      <c r="VRD79" s="41">
        <v>18</v>
      </c>
      <c r="VRE79" s="61" t="s">
        <v>12</v>
      </c>
      <c r="VRF79" s="57" t="s">
        <v>16</v>
      </c>
      <c r="VRG79" s="1" t="s">
        <v>11</v>
      </c>
      <c r="VRH79" s="1"/>
      <c r="VRI79" s="39">
        <v>22</v>
      </c>
      <c r="VRJ79" s="1"/>
      <c r="VRK79" s="30"/>
      <c r="VRL79" s="1"/>
      <c r="VRM79" s="30"/>
      <c r="VRN79" s="1"/>
      <c r="VRO79" s="30"/>
      <c r="VRP79" s="34"/>
      <c r="WAZ79" s="41">
        <v>18</v>
      </c>
      <c r="WBA79" s="61" t="s">
        <v>12</v>
      </c>
      <c r="WBB79" s="57" t="s">
        <v>16</v>
      </c>
      <c r="WBC79" s="1" t="s">
        <v>11</v>
      </c>
      <c r="WBD79" s="1"/>
      <c r="WBE79" s="39">
        <v>22</v>
      </c>
      <c r="WBF79" s="1"/>
      <c r="WBG79" s="30"/>
      <c r="WBH79" s="1"/>
      <c r="WBI79" s="30"/>
      <c r="WBJ79" s="1"/>
      <c r="WBK79" s="30"/>
      <c r="WBL79" s="34"/>
      <c r="WKV79" s="41">
        <v>18</v>
      </c>
      <c r="WKW79" s="61" t="s">
        <v>12</v>
      </c>
      <c r="WKX79" s="57" t="s">
        <v>16</v>
      </c>
      <c r="WKY79" s="1" t="s">
        <v>11</v>
      </c>
      <c r="WKZ79" s="1"/>
      <c r="WLA79" s="39">
        <v>22</v>
      </c>
      <c r="WLB79" s="1"/>
      <c r="WLC79" s="30"/>
      <c r="WLD79" s="1"/>
      <c r="WLE79" s="30"/>
      <c r="WLF79" s="1"/>
      <c r="WLG79" s="30"/>
      <c r="WLH79" s="34"/>
      <c r="WUR79" s="41">
        <v>18</v>
      </c>
      <c r="WUS79" s="61" t="s">
        <v>12</v>
      </c>
      <c r="WUT79" s="57" t="s">
        <v>16</v>
      </c>
      <c r="WUU79" s="1" t="s">
        <v>11</v>
      </c>
      <c r="WUV79" s="1"/>
      <c r="WUW79" s="39">
        <v>22</v>
      </c>
      <c r="WUX79" s="1"/>
      <c r="WUY79" s="30"/>
      <c r="WUZ79" s="1"/>
      <c r="WVA79" s="30"/>
      <c r="WVB79" s="1"/>
      <c r="WVC79" s="30"/>
      <c r="WVD79" s="34"/>
    </row>
    <row r="80" spans="1:1020 1264:2044 2288:3068 3312:4092 4336:5116 5360:6140 6384:7164 7408:8188 8432:9212 9456:10236 10480:11260 11504:12284 12528:13308 13552:14332 14576:15356 15600:16124" x14ac:dyDescent="0.25">
      <c r="A80" s="33" t="s">
        <v>85</v>
      </c>
      <c r="B80" s="6" t="s">
        <v>166</v>
      </c>
      <c r="C80" s="1" t="s">
        <v>11</v>
      </c>
      <c r="D80" s="4">
        <v>1</v>
      </c>
      <c r="E80" s="5"/>
      <c r="F80" s="5"/>
      <c r="G80" s="76" t="s">
        <v>239</v>
      </c>
      <c r="IF80" s="41"/>
      <c r="IG80" s="1" t="s">
        <v>17</v>
      </c>
      <c r="IH80" s="6" t="s">
        <v>18</v>
      </c>
      <c r="II80" s="1" t="s">
        <v>11</v>
      </c>
      <c r="IJ80" s="1"/>
      <c r="IK80" s="30">
        <f>IK79</f>
        <v>22</v>
      </c>
      <c r="IL80" s="30">
        <f>42.5/1.18</f>
        <v>36.016949152542374</v>
      </c>
      <c r="IM80" s="30">
        <f>IK80*IL80</f>
        <v>792.37288135593224</v>
      </c>
      <c r="IN80" s="1"/>
      <c r="IO80" s="30"/>
      <c r="IP80" s="1"/>
      <c r="IQ80" s="30"/>
      <c r="IR80" s="34">
        <f>IM80+IO80+IQ80</f>
        <v>792.37288135593224</v>
      </c>
      <c r="SB80" s="41"/>
      <c r="SC80" s="1" t="s">
        <v>17</v>
      </c>
      <c r="SD80" s="6" t="s">
        <v>18</v>
      </c>
      <c r="SE80" s="1" t="s">
        <v>11</v>
      </c>
      <c r="SF80" s="1"/>
      <c r="SG80" s="30">
        <f>SG79</f>
        <v>22</v>
      </c>
      <c r="SH80" s="30">
        <f>42.5/1.18</f>
        <v>36.016949152542374</v>
      </c>
      <c r="SI80" s="30">
        <f>SG80*SH80</f>
        <v>792.37288135593224</v>
      </c>
      <c r="SJ80" s="1"/>
      <c r="SK80" s="30"/>
      <c r="SL80" s="1"/>
      <c r="SM80" s="30"/>
      <c r="SN80" s="34">
        <f>SI80+SK80+SM80</f>
        <v>792.37288135593224</v>
      </c>
      <c r="ABX80" s="41"/>
      <c r="ABY80" s="1" t="s">
        <v>17</v>
      </c>
      <c r="ABZ80" s="6" t="s">
        <v>18</v>
      </c>
      <c r="ACA80" s="1" t="s">
        <v>11</v>
      </c>
      <c r="ACB80" s="1"/>
      <c r="ACC80" s="30">
        <f>ACC79</f>
        <v>22</v>
      </c>
      <c r="ACD80" s="30">
        <f>42.5/1.18</f>
        <v>36.016949152542374</v>
      </c>
      <c r="ACE80" s="30">
        <f>ACC80*ACD80</f>
        <v>792.37288135593224</v>
      </c>
      <c r="ACF80" s="1"/>
      <c r="ACG80" s="30"/>
      <c r="ACH80" s="1"/>
      <c r="ACI80" s="30"/>
      <c r="ACJ80" s="34">
        <f>ACE80+ACG80+ACI80</f>
        <v>792.37288135593224</v>
      </c>
      <c r="ALT80" s="41"/>
      <c r="ALU80" s="1" t="s">
        <v>17</v>
      </c>
      <c r="ALV80" s="6" t="s">
        <v>18</v>
      </c>
      <c r="ALW80" s="1" t="s">
        <v>11</v>
      </c>
      <c r="ALX80" s="1"/>
      <c r="ALY80" s="30">
        <f>ALY79</f>
        <v>22</v>
      </c>
      <c r="ALZ80" s="30">
        <f>42.5/1.18</f>
        <v>36.016949152542374</v>
      </c>
      <c r="AMA80" s="30">
        <f>ALY80*ALZ80</f>
        <v>792.37288135593224</v>
      </c>
      <c r="AMB80" s="1"/>
      <c r="AMC80" s="30"/>
      <c r="AMD80" s="1"/>
      <c r="AME80" s="30"/>
      <c r="AMF80" s="34">
        <f>AMA80+AMC80+AME80</f>
        <v>792.37288135593224</v>
      </c>
      <c r="AVP80" s="41"/>
      <c r="AVQ80" s="1" t="s">
        <v>17</v>
      </c>
      <c r="AVR80" s="6" t="s">
        <v>18</v>
      </c>
      <c r="AVS80" s="1" t="s">
        <v>11</v>
      </c>
      <c r="AVT80" s="1"/>
      <c r="AVU80" s="30">
        <f>AVU79</f>
        <v>22</v>
      </c>
      <c r="AVV80" s="30">
        <f>42.5/1.18</f>
        <v>36.016949152542374</v>
      </c>
      <c r="AVW80" s="30">
        <f>AVU80*AVV80</f>
        <v>792.37288135593224</v>
      </c>
      <c r="AVX80" s="1"/>
      <c r="AVY80" s="30"/>
      <c r="AVZ80" s="1"/>
      <c r="AWA80" s="30"/>
      <c r="AWB80" s="34">
        <f>AVW80+AVY80+AWA80</f>
        <v>792.37288135593224</v>
      </c>
      <c r="BFL80" s="41"/>
      <c r="BFM80" s="1" t="s">
        <v>17</v>
      </c>
      <c r="BFN80" s="6" t="s">
        <v>18</v>
      </c>
      <c r="BFO80" s="1" t="s">
        <v>11</v>
      </c>
      <c r="BFP80" s="1"/>
      <c r="BFQ80" s="30">
        <f>BFQ79</f>
        <v>22</v>
      </c>
      <c r="BFR80" s="30">
        <f>42.5/1.18</f>
        <v>36.016949152542374</v>
      </c>
      <c r="BFS80" s="30">
        <f>BFQ80*BFR80</f>
        <v>792.37288135593224</v>
      </c>
      <c r="BFT80" s="1"/>
      <c r="BFU80" s="30"/>
      <c r="BFV80" s="1"/>
      <c r="BFW80" s="30"/>
      <c r="BFX80" s="34">
        <f>BFS80+BFU80+BFW80</f>
        <v>792.37288135593224</v>
      </c>
      <c r="BPH80" s="41"/>
      <c r="BPI80" s="1" t="s">
        <v>17</v>
      </c>
      <c r="BPJ80" s="6" t="s">
        <v>18</v>
      </c>
      <c r="BPK80" s="1" t="s">
        <v>11</v>
      </c>
      <c r="BPL80" s="1"/>
      <c r="BPM80" s="30">
        <f>BPM79</f>
        <v>22</v>
      </c>
      <c r="BPN80" s="30">
        <f>42.5/1.18</f>
        <v>36.016949152542374</v>
      </c>
      <c r="BPO80" s="30">
        <f>BPM80*BPN80</f>
        <v>792.37288135593224</v>
      </c>
      <c r="BPP80" s="1"/>
      <c r="BPQ80" s="30"/>
      <c r="BPR80" s="1"/>
      <c r="BPS80" s="30"/>
      <c r="BPT80" s="34">
        <f>BPO80+BPQ80+BPS80</f>
        <v>792.37288135593224</v>
      </c>
      <c r="BZD80" s="41"/>
      <c r="BZE80" s="1" t="s">
        <v>17</v>
      </c>
      <c r="BZF80" s="6" t="s">
        <v>18</v>
      </c>
      <c r="BZG80" s="1" t="s">
        <v>11</v>
      </c>
      <c r="BZH80" s="1"/>
      <c r="BZI80" s="30">
        <f>BZI79</f>
        <v>22</v>
      </c>
      <c r="BZJ80" s="30">
        <f>42.5/1.18</f>
        <v>36.016949152542374</v>
      </c>
      <c r="BZK80" s="30">
        <f>BZI80*BZJ80</f>
        <v>792.37288135593224</v>
      </c>
      <c r="BZL80" s="1"/>
      <c r="BZM80" s="30"/>
      <c r="BZN80" s="1"/>
      <c r="BZO80" s="30"/>
      <c r="BZP80" s="34">
        <f>BZK80+BZM80+BZO80</f>
        <v>792.37288135593224</v>
      </c>
      <c r="CIZ80" s="41"/>
      <c r="CJA80" s="1" t="s">
        <v>17</v>
      </c>
      <c r="CJB80" s="6" t="s">
        <v>18</v>
      </c>
      <c r="CJC80" s="1" t="s">
        <v>11</v>
      </c>
      <c r="CJD80" s="1"/>
      <c r="CJE80" s="30">
        <f>CJE79</f>
        <v>22</v>
      </c>
      <c r="CJF80" s="30">
        <f>42.5/1.18</f>
        <v>36.016949152542374</v>
      </c>
      <c r="CJG80" s="30">
        <f>CJE80*CJF80</f>
        <v>792.37288135593224</v>
      </c>
      <c r="CJH80" s="1"/>
      <c r="CJI80" s="30"/>
      <c r="CJJ80" s="1"/>
      <c r="CJK80" s="30"/>
      <c r="CJL80" s="34">
        <f>CJG80+CJI80+CJK80</f>
        <v>792.37288135593224</v>
      </c>
      <c r="CSV80" s="41"/>
      <c r="CSW80" s="1" t="s">
        <v>17</v>
      </c>
      <c r="CSX80" s="6" t="s">
        <v>18</v>
      </c>
      <c r="CSY80" s="1" t="s">
        <v>11</v>
      </c>
      <c r="CSZ80" s="1"/>
      <c r="CTA80" s="30">
        <f>CTA79</f>
        <v>22</v>
      </c>
      <c r="CTB80" s="30">
        <f>42.5/1.18</f>
        <v>36.016949152542374</v>
      </c>
      <c r="CTC80" s="30">
        <f>CTA80*CTB80</f>
        <v>792.37288135593224</v>
      </c>
      <c r="CTD80" s="1"/>
      <c r="CTE80" s="30"/>
      <c r="CTF80" s="1"/>
      <c r="CTG80" s="30"/>
      <c r="CTH80" s="34">
        <f>CTC80+CTE80+CTG80</f>
        <v>792.37288135593224</v>
      </c>
      <c r="DCR80" s="41"/>
      <c r="DCS80" s="1" t="s">
        <v>17</v>
      </c>
      <c r="DCT80" s="6" t="s">
        <v>18</v>
      </c>
      <c r="DCU80" s="1" t="s">
        <v>11</v>
      </c>
      <c r="DCV80" s="1"/>
      <c r="DCW80" s="30">
        <f>DCW79</f>
        <v>22</v>
      </c>
      <c r="DCX80" s="30">
        <f>42.5/1.18</f>
        <v>36.016949152542374</v>
      </c>
      <c r="DCY80" s="30">
        <f>DCW80*DCX80</f>
        <v>792.37288135593224</v>
      </c>
      <c r="DCZ80" s="1"/>
      <c r="DDA80" s="30"/>
      <c r="DDB80" s="1"/>
      <c r="DDC80" s="30"/>
      <c r="DDD80" s="34">
        <f>DCY80+DDA80+DDC80</f>
        <v>792.37288135593224</v>
      </c>
      <c r="DMN80" s="41"/>
      <c r="DMO80" s="1" t="s">
        <v>17</v>
      </c>
      <c r="DMP80" s="6" t="s">
        <v>18</v>
      </c>
      <c r="DMQ80" s="1" t="s">
        <v>11</v>
      </c>
      <c r="DMR80" s="1"/>
      <c r="DMS80" s="30">
        <f>DMS79</f>
        <v>22</v>
      </c>
      <c r="DMT80" s="30">
        <f>42.5/1.18</f>
        <v>36.016949152542374</v>
      </c>
      <c r="DMU80" s="30">
        <f>DMS80*DMT80</f>
        <v>792.37288135593224</v>
      </c>
      <c r="DMV80" s="1"/>
      <c r="DMW80" s="30"/>
      <c r="DMX80" s="1"/>
      <c r="DMY80" s="30"/>
      <c r="DMZ80" s="34">
        <f>DMU80+DMW80+DMY80</f>
        <v>792.37288135593224</v>
      </c>
      <c r="DWJ80" s="41"/>
      <c r="DWK80" s="1" t="s">
        <v>17</v>
      </c>
      <c r="DWL80" s="6" t="s">
        <v>18</v>
      </c>
      <c r="DWM80" s="1" t="s">
        <v>11</v>
      </c>
      <c r="DWN80" s="1"/>
      <c r="DWO80" s="30">
        <f>DWO79</f>
        <v>22</v>
      </c>
      <c r="DWP80" s="30">
        <f>42.5/1.18</f>
        <v>36.016949152542374</v>
      </c>
      <c r="DWQ80" s="30">
        <f>DWO80*DWP80</f>
        <v>792.37288135593224</v>
      </c>
      <c r="DWR80" s="1"/>
      <c r="DWS80" s="30"/>
      <c r="DWT80" s="1"/>
      <c r="DWU80" s="30"/>
      <c r="DWV80" s="34">
        <f>DWQ80+DWS80+DWU80</f>
        <v>792.37288135593224</v>
      </c>
      <c r="EGF80" s="41"/>
      <c r="EGG80" s="1" t="s">
        <v>17</v>
      </c>
      <c r="EGH80" s="6" t="s">
        <v>18</v>
      </c>
      <c r="EGI80" s="1" t="s">
        <v>11</v>
      </c>
      <c r="EGJ80" s="1"/>
      <c r="EGK80" s="30">
        <f>EGK79</f>
        <v>22</v>
      </c>
      <c r="EGL80" s="30">
        <f>42.5/1.18</f>
        <v>36.016949152542374</v>
      </c>
      <c r="EGM80" s="30">
        <f>EGK80*EGL80</f>
        <v>792.37288135593224</v>
      </c>
      <c r="EGN80" s="1"/>
      <c r="EGO80" s="30"/>
      <c r="EGP80" s="1"/>
      <c r="EGQ80" s="30"/>
      <c r="EGR80" s="34">
        <f>EGM80+EGO80+EGQ80</f>
        <v>792.37288135593224</v>
      </c>
      <c r="EQB80" s="41"/>
      <c r="EQC80" s="1" t="s">
        <v>17</v>
      </c>
      <c r="EQD80" s="6" t="s">
        <v>18</v>
      </c>
      <c r="EQE80" s="1" t="s">
        <v>11</v>
      </c>
      <c r="EQF80" s="1"/>
      <c r="EQG80" s="30">
        <f>EQG79</f>
        <v>22</v>
      </c>
      <c r="EQH80" s="30">
        <f>42.5/1.18</f>
        <v>36.016949152542374</v>
      </c>
      <c r="EQI80" s="30">
        <f>EQG80*EQH80</f>
        <v>792.37288135593224</v>
      </c>
      <c r="EQJ80" s="1"/>
      <c r="EQK80" s="30"/>
      <c r="EQL80" s="1"/>
      <c r="EQM80" s="30"/>
      <c r="EQN80" s="34">
        <f>EQI80+EQK80+EQM80</f>
        <v>792.37288135593224</v>
      </c>
      <c r="EZX80" s="41"/>
      <c r="EZY80" s="1" t="s">
        <v>17</v>
      </c>
      <c r="EZZ80" s="6" t="s">
        <v>18</v>
      </c>
      <c r="FAA80" s="1" t="s">
        <v>11</v>
      </c>
      <c r="FAB80" s="1"/>
      <c r="FAC80" s="30">
        <f>FAC79</f>
        <v>22</v>
      </c>
      <c r="FAD80" s="30">
        <f>42.5/1.18</f>
        <v>36.016949152542374</v>
      </c>
      <c r="FAE80" s="30">
        <f>FAC80*FAD80</f>
        <v>792.37288135593224</v>
      </c>
      <c r="FAF80" s="1"/>
      <c r="FAG80" s="30"/>
      <c r="FAH80" s="1"/>
      <c r="FAI80" s="30"/>
      <c r="FAJ80" s="34">
        <f>FAE80+FAG80+FAI80</f>
        <v>792.37288135593224</v>
      </c>
      <c r="FJT80" s="41"/>
      <c r="FJU80" s="1" t="s">
        <v>17</v>
      </c>
      <c r="FJV80" s="6" t="s">
        <v>18</v>
      </c>
      <c r="FJW80" s="1" t="s">
        <v>11</v>
      </c>
      <c r="FJX80" s="1"/>
      <c r="FJY80" s="30">
        <f>FJY79</f>
        <v>22</v>
      </c>
      <c r="FJZ80" s="30">
        <f>42.5/1.18</f>
        <v>36.016949152542374</v>
      </c>
      <c r="FKA80" s="30">
        <f>FJY80*FJZ80</f>
        <v>792.37288135593224</v>
      </c>
      <c r="FKB80" s="1"/>
      <c r="FKC80" s="30"/>
      <c r="FKD80" s="1"/>
      <c r="FKE80" s="30"/>
      <c r="FKF80" s="34">
        <f>FKA80+FKC80+FKE80</f>
        <v>792.37288135593224</v>
      </c>
      <c r="FTP80" s="41"/>
      <c r="FTQ80" s="1" t="s">
        <v>17</v>
      </c>
      <c r="FTR80" s="6" t="s">
        <v>18</v>
      </c>
      <c r="FTS80" s="1" t="s">
        <v>11</v>
      </c>
      <c r="FTT80" s="1"/>
      <c r="FTU80" s="30">
        <f>FTU79</f>
        <v>22</v>
      </c>
      <c r="FTV80" s="30">
        <f>42.5/1.18</f>
        <v>36.016949152542374</v>
      </c>
      <c r="FTW80" s="30">
        <f>FTU80*FTV80</f>
        <v>792.37288135593224</v>
      </c>
      <c r="FTX80" s="1"/>
      <c r="FTY80" s="30"/>
      <c r="FTZ80" s="1"/>
      <c r="FUA80" s="30"/>
      <c r="FUB80" s="34">
        <f>FTW80+FTY80+FUA80</f>
        <v>792.37288135593224</v>
      </c>
      <c r="GDL80" s="41"/>
      <c r="GDM80" s="1" t="s">
        <v>17</v>
      </c>
      <c r="GDN80" s="6" t="s">
        <v>18</v>
      </c>
      <c r="GDO80" s="1" t="s">
        <v>11</v>
      </c>
      <c r="GDP80" s="1"/>
      <c r="GDQ80" s="30">
        <f>GDQ79</f>
        <v>22</v>
      </c>
      <c r="GDR80" s="30">
        <f>42.5/1.18</f>
        <v>36.016949152542374</v>
      </c>
      <c r="GDS80" s="30">
        <f>GDQ80*GDR80</f>
        <v>792.37288135593224</v>
      </c>
      <c r="GDT80" s="1"/>
      <c r="GDU80" s="30"/>
      <c r="GDV80" s="1"/>
      <c r="GDW80" s="30"/>
      <c r="GDX80" s="34">
        <f>GDS80+GDU80+GDW80</f>
        <v>792.37288135593224</v>
      </c>
      <c r="GNH80" s="41"/>
      <c r="GNI80" s="1" t="s">
        <v>17</v>
      </c>
      <c r="GNJ80" s="6" t="s">
        <v>18</v>
      </c>
      <c r="GNK80" s="1" t="s">
        <v>11</v>
      </c>
      <c r="GNL80" s="1"/>
      <c r="GNM80" s="30">
        <f>GNM79</f>
        <v>22</v>
      </c>
      <c r="GNN80" s="30">
        <f>42.5/1.18</f>
        <v>36.016949152542374</v>
      </c>
      <c r="GNO80" s="30">
        <f>GNM80*GNN80</f>
        <v>792.37288135593224</v>
      </c>
      <c r="GNP80" s="1"/>
      <c r="GNQ80" s="30"/>
      <c r="GNR80" s="1"/>
      <c r="GNS80" s="30"/>
      <c r="GNT80" s="34">
        <f>GNO80+GNQ80+GNS80</f>
        <v>792.37288135593224</v>
      </c>
      <c r="GXD80" s="41"/>
      <c r="GXE80" s="1" t="s">
        <v>17</v>
      </c>
      <c r="GXF80" s="6" t="s">
        <v>18</v>
      </c>
      <c r="GXG80" s="1" t="s">
        <v>11</v>
      </c>
      <c r="GXH80" s="1"/>
      <c r="GXI80" s="30">
        <f>GXI79</f>
        <v>22</v>
      </c>
      <c r="GXJ80" s="30">
        <f>42.5/1.18</f>
        <v>36.016949152542374</v>
      </c>
      <c r="GXK80" s="30">
        <f>GXI80*GXJ80</f>
        <v>792.37288135593224</v>
      </c>
      <c r="GXL80" s="1"/>
      <c r="GXM80" s="30"/>
      <c r="GXN80" s="1"/>
      <c r="GXO80" s="30"/>
      <c r="GXP80" s="34">
        <f>GXK80+GXM80+GXO80</f>
        <v>792.37288135593224</v>
      </c>
      <c r="HGZ80" s="41"/>
      <c r="HHA80" s="1" t="s">
        <v>17</v>
      </c>
      <c r="HHB80" s="6" t="s">
        <v>18</v>
      </c>
      <c r="HHC80" s="1" t="s">
        <v>11</v>
      </c>
      <c r="HHD80" s="1"/>
      <c r="HHE80" s="30">
        <f>HHE79</f>
        <v>22</v>
      </c>
      <c r="HHF80" s="30">
        <f>42.5/1.18</f>
        <v>36.016949152542374</v>
      </c>
      <c r="HHG80" s="30">
        <f>HHE80*HHF80</f>
        <v>792.37288135593224</v>
      </c>
      <c r="HHH80" s="1"/>
      <c r="HHI80" s="30"/>
      <c r="HHJ80" s="1"/>
      <c r="HHK80" s="30"/>
      <c r="HHL80" s="34">
        <f>HHG80+HHI80+HHK80</f>
        <v>792.37288135593224</v>
      </c>
      <c r="HQV80" s="41"/>
      <c r="HQW80" s="1" t="s">
        <v>17</v>
      </c>
      <c r="HQX80" s="6" t="s">
        <v>18</v>
      </c>
      <c r="HQY80" s="1" t="s">
        <v>11</v>
      </c>
      <c r="HQZ80" s="1"/>
      <c r="HRA80" s="30">
        <f>HRA79</f>
        <v>22</v>
      </c>
      <c r="HRB80" s="30">
        <f>42.5/1.18</f>
        <v>36.016949152542374</v>
      </c>
      <c r="HRC80" s="30">
        <f>HRA80*HRB80</f>
        <v>792.37288135593224</v>
      </c>
      <c r="HRD80" s="1"/>
      <c r="HRE80" s="30"/>
      <c r="HRF80" s="1"/>
      <c r="HRG80" s="30"/>
      <c r="HRH80" s="34">
        <f>HRC80+HRE80+HRG80</f>
        <v>792.37288135593224</v>
      </c>
      <c r="IAR80" s="41"/>
      <c r="IAS80" s="1" t="s">
        <v>17</v>
      </c>
      <c r="IAT80" s="6" t="s">
        <v>18</v>
      </c>
      <c r="IAU80" s="1" t="s">
        <v>11</v>
      </c>
      <c r="IAV80" s="1"/>
      <c r="IAW80" s="30">
        <f>IAW79</f>
        <v>22</v>
      </c>
      <c r="IAX80" s="30">
        <f>42.5/1.18</f>
        <v>36.016949152542374</v>
      </c>
      <c r="IAY80" s="30">
        <f>IAW80*IAX80</f>
        <v>792.37288135593224</v>
      </c>
      <c r="IAZ80" s="1"/>
      <c r="IBA80" s="30"/>
      <c r="IBB80" s="1"/>
      <c r="IBC80" s="30"/>
      <c r="IBD80" s="34">
        <f>IAY80+IBA80+IBC80</f>
        <v>792.37288135593224</v>
      </c>
      <c r="IKN80" s="41"/>
      <c r="IKO80" s="1" t="s">
        <v>17</v>
      </c>
      <c r="IKP80" s="6" t="s">
        <v>18</v>
      </c>
      <c r="IKQ80" s="1" t="s">
        <v>11</v>
      </c>
      <c r="IKR80" s="1"/>
      <c r="IKS80" s="30">
        <f>IKS79</f>
        <v>22</v>
      </c>
      <c r="IKT80" s="30">
        <f>42.5/1.18</f>
        <v>36.016949152542374</v>
      </c>
      <c r="IKU80" s="30">
        <f>IKS80*IKT80</f>
        <v>792.37288135593224</v>
      </c>
      <c r="IKV80" s="1"/>
      <c r="IKW80" s="30"/>
      <c r="IKX80" s="1"/>
      <c r="IKY80" s="30"/>
      <c r="IKZ80" s="34">
        <f>IKU80+IKW80+IKY80</f>
        <v>792.37288135593224</v>
      </c>
      <c r="IUJ80" s="41"/>
      <c r="IUK80" s="1" t="s">
        <v>17</v>
      </c>
      <c r="IUL80" s="6" t="s">
        <v>18</v>
      </c>
      <c r="IUM80" s="1" t="s">
        <v>11</v>
      </c>
      <c r="IUN80" s="1"/>
      <c r="IUO80" s="30">
        <f>IUO79</f>
        <v>22</v>
      </c>
      <c r="IUP80" s="30">
        <f>42.5/1.18</f>
        <v>36.016949152542374</v>
      </c>
      <c r="IUQ80" s="30">
        <f>IUO80*IUP80</f>
        <v>792.37288135593224</v>
      </c>
      <c r="IUR80" s="1"/>
      <c r="IUS80" s="30"/>
      <c r="IUT80" s="1"/>
      <c r="IUU80" s="30"/>
      <c r="IUV80" s="34">
        <f>IUQ80+IUS80+IUU80</f>
        <v>792.37288135593224</v>
      </c>
      <c r="JEF80" s="41"/>
      <c r="JEG80" s="1" t="s">
        <v>17</v>
      </c>
      <c r="JEH80" s="6" t="s">
        <v>18</v>
      </c>
      <c r="JEI80" s="1" t="s">
        <v>11</v>
      </c>
      <c r="JEJ80" s="1"/>
      <c r="JEK80" s="30">
        <f>JEK79</f>
        <v>22</v>
      </c>
      <c r="JEL80" s="30">
        <f>42.5/1.18</f>
        <v>36.016949152542374</v>
      </c>
      <c r="JEM80" s="30">
        <f>JEK80*JEL80</f>
        <v>792.37288135593224</v>
      </c>
      <c r="JEN80" s="1"/>
      <c r="JEO80" s="30"/>
      <c r="JEP80" s="1"/>
      <c r="JEQ80" s="30"/>
      <c r="JER80" s="34">
        <f>JEM80+JEO80+JEQ80</f>
        <v>792.37288135593224</v>
      </c>
      <c r="JOB80" s="41"/>
      <c r="JOC80" s="1" t="s">
        <v>17</v>
      </c>
      <c r="JOD80" s="6" t="s">
        <v>18</v>
      </c>
      <c r="JOE80" s="1" t="s">
        <v>11</v>
      </c>
      <c r="JOF80" s="1"/>
      <c r="JOG80" s="30">
        <f>JOG79</f>
        <v>22</v>
      </c>
      <c r="JOH80" s="30">
        <f>42.5/1.18</f>
        <v>36.016949152542374</v>
      </c>
      <c r="JOI80" s="30">
        <f>JOG80*JOH80</f>
        <v>792.37288135593224</v>
      </c>
      <c r="JOJ80" s="1"/>
      <c r="JOK80" s="30"/>
      <c r="JOL80" s="1"/>
      <c r="JOM80" s="30"/>
      <c r="JON80" s="34">
        <f>JOI80+JOK80+JOM80</f>
        <v>792.37288135593224</v>
      </c>
      <c r="JXX80" s="41"/>
      <c r="JXY80" s="1" t="s">
        <v>17</v>
      </c>
      <c r="JXZ80" s="6" t="s">
        <v>18</v>
      </c>
      <c r="JYA80" s="1" t="s">
        <v>11</v>
      </c>
      <c r="JYB80" s="1"/>
      <c r="JYC80" s="30">
        <f>JYC79</f>
        <v>22</v>
      </c>
      <c r="JYD80" s="30">
        <f>42.5/1.18</f>
        <v>36.016949152542374</v>
      </c>
      <c r="JYE80" s="30">
        <f>JYC80*JYD80</f>
        <v>792.37288135593224</v>
      </c>
      <c r="JYF80" s="1"/>
      <c r="JYG80" s="30"/>
      <c r="JYH80" s="1"/>
      <c r="JYI80" s="30"/>
      <c r="JYJ80" s="34">
        <f>JYE80+JYG80+JYI80</f>
        <v>792.37288135593224</v>
      </c>
      <c r="KHT80" s="41"/>
      <c r="KHU80" s="1" t="s">
        <v>17</v>
      </c>
      <c r="KHV80" s="6" t="s">
        <v>18</v>
      </c>
      <c r="KHW80" s="1" t="s">
        <v>11</v>
      </c>
      <c r="KHX80" s="1"/>
      <c r="KHY80" s="30">
        <f>KHY79</f>
        <v>22</v>
      </c>
      <c r="KHZ80" s="30">
        <f>42.5/1.18</f>
        <v>36.016949152542374</v>
      </c>
      <c r="KIA80" s="30">
        <f>KHY80*KHZ80</f>
        <v>792.37288135593224</v>
      </c>
      <c r="KIB80" s="1"/>
      <c r="KIC80" s="30"/>
      <c r="KID80" s="1"/>
      <c r="KIE80" s="30"/>
      <c r="KIF80" s="34">
        <f>KIA80+KIC80+KIE80</f>
        <v>792.37288135593224</v>
      </c>
      <c r="KRP80" s="41"/>
      <c r="KRQ80" s="1" t="s">
        <v>17</v>
      </c>
      <c r="KRR80" s="6" t="s">
        <v>18</v>
      </c>
      <c r="KRS80" s="1" t="s">
        <v>11</v>
      </c>
      <c r="KRT80" s="1"/>
      <c r="KRU80" s="30">
        <f>KRU79</f>
        <v>22</v>
      </c>
      <c r="KRV80" s="30">
        <f>42.5/1.18</f>
        <v>36.016949152542374</v>
      </c>
      <c r="KRW80" s="30">
        <f>KRU80*KRV80</f>
        <v>792.37288135593224</v>
      </c>
      <c r="KRX80" s="1"/>
      <c r="KRY80" s="30"/>
      <c r="KRZ80" s="1"/>
      <c r="KSA80" s="30"/>
      <c r="KSB80" s="34">
        <f>KRW80+KRY80+KSA80</f>
        <v>792.37288135593224</v>
      </c>
      <c r="LBL80" s="41"/>
      <c r="LBM80" s="1" t="s">
        <v>17</v>
      </c>
      <c r="LBN80" s="6" t="s">
        <v>18</v>
      </c>
      <c r="LBO80" s="1" t="s">
        <v>11</v>
      </c>
      <c r="LBP80" s="1"/>
      <c r="LBQ80" s="30">
        <f>LBQ79</f>
        <v>22</v>
      </c>
      <c r="LBR80" s="30">
        <f>42.5/1.18</f>
        <v>36.016949152542374</v>
      </c>
      <c r="LBS80" s="30">
        <f>LBQ80*LBR80</f>
        <v>792.37288135593224</v>
      </c>
      <c r="LBT80" s="1"/>
      <c r="LBU80" s="30"/>
      <c r="LBV80" s="1"/>
      <c r="LBW80" s="30"/>
      <c r="LBX80" s="34">
        <f>LBS80+LBU80+LBW80</f>
        <v>792.37288135593224</v>
      </c>
      <c r="LLH80" s="41"/>
      <c r="LLI80" s="1" t="s">
        <v>17</v>
      </c>
      <c r="LLJ80" s="6" t="s">
        <v>18</v>
      </c>
      <c r="LLK80" s="1" t="s">
        <v>11</v>
      </c>
      <c r="LLL80" s="1"/>
      <c r="LLM80" s="30">
        <f>LLM79</f>
        <v>22</v>
      </c>
      <c r="LLN80" s="30">
        <f>42.5/1.18</f>
        <v>36.016949152542374</v>
      </c>
      <c r="LLO80" s="30">
        <f>LLM80*LLN80</f>
        <v>792.37288135593224</v>
      </c>
      <c r="LLP80" s="1"/>
      <c r="LLQ80" s="30"/>
      <c r="LLR80" s="1"/>
      <c r="LLS80" s="30"/>
      <c r="LLT80" s="34">
        <f>LLO80+LLQ80+LLS80</f>
        <v>792.37288135593224</v>
      </c>
      <c r="LVD80" s="41"/>
      <c r="LVE80" s="1" t="s">
        <v>17</v>
      </c>
      <c r="LVF80" s="6" t="s">
        <v>18</v>
      </c>
      <c r="LVG80" s="1" t="s">
        <v>11</v>
      </c>
      <c r="LVH80" s="1"/>
      <c r="LVI80" s="30">
        <f>LVI79</f>
        <v>22</v>
      </c>
      <c r="LVJ80" s="30">
        <f>42.5/1.18</f>
        <v>36.016949152542374</v>
      </c>
      <c r="LVK80" s="30">
        <f>LVI80*LVJ80</f>
        <v>792.37288135593224</v>
      </c>
      <c r="LVL80" s="1"/>
      <c r="LVM80" s="30"/>
      <c r="LVN80" s="1"/>
      <c r="LVO80" s="30"/>
      <c r="LVP80" s="34">
        <f>LVK80+LVM80+LVO80</f>
        <v>792.37288135593224</v>
      </c>
      <c r="MEZ80" s="41"/>
      <c r="MFA80" s="1" t="s">
        <v>17</v>
      </c>
      <c r="MFB80" s="6" t="s">
        <v>18</v>
      </c>
      <c r="MFC80" s="1" t="s">
        <v>11</v>
      </c>
      <c r="MFD80" s="1"/>
      <c r="MFE80" s="30">
        <f>MFE79</f>
        <v>22</v>
      </c>
      <c r="MFF80" s="30">
        <f>42.5/1.18</f>
        <v>36.016949152542374</v>
      </c>
      <c r="MFG80" s="30">
        <f>MFE80*MFF80</f>
        <v>792.37288135593224</v>
      </c>
      <c r="MFH80" s="1"/>
      <c r="MFI80" s="30"/>
      <c r="MFJ80" s="1"/>
      <c r="MFK80" s="30"/>
      <c r="MFL80" s="34">
        <f>MFG80+MFI80+MFK80</f>
        <v>792.37288135593224</v>
      </c>
      <c r="MOV80" s="41"/>
      <c r="MOW80" s="1" t="s">
        <v>17</v>
      </c>
      <c r="MOX80" s="6" t="s">
        <v>18</v>
      </c>
      <c r="MOY80" s="1" t="s">
        <v>11</v>
      </c>
      <c r="MOZ80" s="1"/>
      <c r="MPA80" s="30">
        <f>MPA79</f>
        <v>22</v>
      </c>
      <c r="MPB80" s="30">
        <f>42.5/1.18</f>
        <v>36.016949152542374</v>
      </c>
      <c r="MPC80" s="30">
        <f>MPA80*MPB80</f>
        <v>792.37288135593224</v>
      </c>
      <c r="MPD80" s="1"/>
      <c r="MPE80" s="30"/>
      <c r="MPF80" s="1"/>
      <c r="MPG80" s="30"/>
      <c r="MPH80" s="34">
        <f>MPC80+MPE80+MPG80</f>
        <v>792.37288135593224</v>
      </c>
      <c r="MYR80" s="41"/>
      <c r="MYS80" s="1" t="s">
        <v>17</v>
      </c>
      <c r="MYT80" s="6" t="s">
        <v>18</v>
      </c>
      <c r="MYU80" s="1" t="s">
        <v>11</v>
      </c>
      <c r="MYV80" s="1"/>
      <c r="MYW80" s="30">
        <f>MYW79</f>
        <v>22</v>
      </c>
      <c r="MYX80" s="30">
        <f>42.5/1.18</f>
        <v>36.016949152542374</v>
      </c>
      <c r="MYY80" s="30">
        <f>MYW80*MYX80</f>
        <v>792.37288135593224</v>
      </c>
      <c r="MYZ80" s="1"/>
      <c r="MZA80" s="30"/>
      <c r="MZB80" s="1"/>
      <c r="MZC80" s="30"/>
      <c r="MZD80" s="34">
        <f>MYY80+MZA80+MZC80</f>
        <v>792.37288135593224</v>
      </c>
      <c r="NIN80" s="41"/>
      <c r="NIO80" s="1" t="s">
        <v>17</v>
      </c>
      <c r="NIP80" s="6" t="s">
        <v>18</v>
      </c>
      <c r="NIQ80" s="1" t="s">
        <v>11</v>
      </c>
      <c r="NIR80" s="1"/>
      <c r="NIS80" s="30">
        <f>NIS79</f>
        <v>22</v>
      </c>
      <c r="NIT80" s="30">
        <f>42.5/1.18</f>
        <v>36.016949152542374</v>
      </c>
      <c r="NIU80" s="30">
        <f>NIS80*NIT80</f>
        <v>792.37288135593224</v>
      </c>
      <c r="NIV80" s="1"/>
      <c r="NIW80" s="30"/>
      <c r="NIX80" s="1"/>
      <c r="NIY80" s="30"/>
      <c r="NIZ80" s="34">
        <f>NIU80+NIW80+NIY80</f>
        <v>792.37288135593224</v>
      </c>
      <c r="NSJ80" s="41"/>
      <c r="NSK80" s="1" t="s">
        <v>17</v>
      </c>
      <c r="NSL80" s="6" t="s">
        <v>18</v>
      </c>
      <c r="NSM80" s="1" t="s">
        <v>11</v>
      </c>
      <c r="NSN80" s="1"/>
      <c r="NSO80" s="30">
        <f>NSO79</f>
        <v>22</v>
      </c>
      <c r="NSP80" s="30">
        <f>42.5/1.18</f>
        <v>36.016949152542374</v>
      </c>
      <c r="NSQ80" s="30">
        <f>NSO80*NSP80</f>
        <v>792.37288135593224</v>
      </c>
      <c r="NSR80" s="1"/>
      <c r="NSS80" s="30"/>
      <c r="NST80" s="1"/>
      <c r="NSU80" s="30"/>
      <c r="NSV80" s="34">
        <f>NSQ80+NSS80+NSU80</f>
        <v>792.37288135593224</v>
      </c>
      <c r="OCF80" s="41"/>
      <c r="OCG80" s="1" t="s">
        <v>17</v>
      </c>
      <c r="OCH80" s="6" t="s">
        <v>18</v>
      </c>
      <c r="OCI80" s="1" t="s">
        <v>11</v>
      </c>
      <c r="OCJ80" s="1"/>
      <c r="OCK80" s="30">
        <f>OCK79</f>
        <v>22</v>
      </c>
      <c r="OCL80" s="30">
        <f>42.5/1.18</f>
        <v>36.016949152542374</v>
      </c>
      <c r="OCM80" s="30">
        <f>OCK80*OCL80</f>
        <v>792.37288135593224</v>
      </c>
      <c r="OCN80" s="1"/>
      <c r="OCO80" s="30"/>
      <c r="OCP80" s="1"/>
      <c r="OCQ80" s="30"/>
      <c r="OCR80" s="34">
        <f>OCM80+OCO80+OCQ80</f>
        <v>792.37288135593224</v>
      </c>
      <c r="OMB80" s="41"/>
      <c r="OMC80" s="1" t="s">
        <v>17</v>
      </c>
      <c r="OMD80" s="6" t="s">
        <v>18</v>
      </c>
      <c r="OME80" s="1" t="s">
        <v>11</v>
      </c>
      <c r="OMF80" s="1"/>
      <c r="OMG80" s="30">
        <f>OMG79</f>
        <v>22</v>
      </c>
      <c r="OMH80" s="30">
        <f>42.5/1.18</f>
        <v>36.016949152542374</v>
      </c>
      <c r="OMI80" s="30">
        <f>OMG80*OMH80</f>
        <v>792.37288135593224</v>
      </c>
      <c r="OMJ80" s="1"/>
      <c r="OMK80" s="30"/>
      <c r="OML80" s="1"/>
      <c r="OMM80" s="30"/>
      <c r="OMN80" s="34">
        <f>OMI80+OMK80+OMM80</f>
        <v>792.37288135593224</v>
      </c>
      <c r="OVX80" s="41"/>
      <c r="OVY80" s="1" t="s">
        <v>17</v>
      </c>
      <c r="OVZ80" s="6" t="s">
        <v>18</v>
      </c>
      <c r="OWA80" s="1" t="s">
        <v>11</v>
      </c>
      <c r="OWB80" s="1"/>
      <c r="OWC80" s="30">
        <f>OWC79</f>
        <v>22</v>
      </c>
      <c r="OWD80" s="30">
        <f>42.5/1.18</f>
        <v>36.016949152542374</v>
      </c>
      <c r="OWE80" s="30">
        <f>OWC80*OWD80</f>
        <v>792.37288135593224</v>
      </c>
      <c r="OWF80" s="1"/>
      <c r="OWG80" s="30"/>
      <c r="OWH80" s="1"/>
      <c r="OWI80" s="30"/>
      <c r="OWJ80" s="34">
        <f>OWE80+OWG80+OWI80</f>
        <v>792.37288135593224</v>
      </c>
      <c r="PFT80" s="41"/>
      <c r="PFU80" s="1" t="s">
        <v>17</v>
      </c>
      <c r="PFV80" s="6" t="s">
        <v>18</v>
      </c>
      <c r="PFW80" s="1" t="s">
        <v>11</v>
      </c>
      <c r="PFX80" s="1"/>
      <c r="PFY80" s="30">
        <f>PFY79</f>
        <v>22</v>
      </c>
      <c r="PFZ80" s="30">
        <f>42.5/1.18</f>
        <v>36.016949152542374</v>
      </c>
      <c r="PGA80" s="30">
        <f>PFY80*PFZ80</f>
        <v>792.37288135593224</v>
      </c>
      <c r="PGB80" s="1"/>
      <c r="PGC80" s="30"/>
      <c r="PGD80" s="1"/>
      <c r="PGE80" s="30"/>
      <c r="PGF80" s="34">
        <f>PGA80+PGC80+PGE80</f>
        <v>792.37288135593224</v>
      </c>
      <c r="PPP80" s="41"/>
      <c r="PPQ80" s="1" t="s">
        <v>17</v>
      </c>
      <c r="PPR80" s="6" t="s">
        <v>18</v>
      </c>
      <c r="PPS80" s="1" t="s">
        <v>11</v>
      </c>
      <c r="PPT80" s="1"/>
      <c r="PPU80" s="30">
        <f>PPU79</f>
        <v>22</v>
      </c>
      <c r="PPV80" s="30">
        <f>42.5/1.18</f>
        <v>36.016949152542374</v>
      </c>
      <c r="PPW80" s="30">
        <f>PPU80*PPV80</f>
        <v>792.37288135593224</v>
      </c>
      <c r="PPX80" s="1"/>
      <c r="PPY80" s="30"/>
      <c r="PPZ80" s="1"/>
      <c r="PQA80" s="30"/>
      <c r="PQB80" s="34">
        <f>PPW80+PPY80+PQA80</f>
        <v>792.37288135593224</v>
      </c>
      <c r="PZL80" s="41"/>
      <c r="PZM80" s="1" t="s">
        <v>17</v>
      </c>
      <c r="PZN80" s="6" t="s">
        <v>18</v>
      </c>
      <c r="PZO80" s="1" t="s">
        <v>11</v>
      </c>
      <c r="PZP80" s="1"/>
      <c r="PZQ80" s="30">
        <f>PZQ79</f>
        <v>22</v>
      </c>
      <c r="PZR80" s="30">
        <f>42.5/1.18</f>
        <v>36.016949152542374</v>
      </c>
      <c r="PZS80" s="30">
        <f>PZQ80*PZR80</f>
        <v>792.37288135593224</v>
      </c>
      <c r="PZT80" s="1"/>
      <c r="PZU80" s="30"/>
      <c r="PZV80" s="1"/>
      <c r="PZW80" s="30"/>
      <c r="PZX80" s="34">
        <f>PZS80+PZU80+PZW80</f>
        <v>792.37288135593224</v>
      </c>
      <c r="QJH80" s="41"/>
      <c r="QJI80" s="1" t="s">
        <v>17</v>
      </c>
      <c r="QJJ80" s="6" t="s">
        <v>18</v>
      </c>
      <c r="QJK80" s="1" t="s">
        <v>11</v>
      </c>
      <c r="QJL80" s="1"/>
      <c r="QJM80" s="30">
        <f>QJM79</f>
        <v>22</v>
      </c>
      <c r="QJN80" s="30">
        <f>42.5/1.18</f>
        <v>36.016949152542374</v>
      </c>
      <c r="QJO80" s="30">
        <f>QJM80*QJN80</f>
        <v>792.37288135593224</v>
      </c>
      <c r="QJP80" s="1"/>
      <c r="QJQ80" s="30"/>
      <c r="QJR80" s="1"/>
      <c r="QJS80" s="30"/>
      <c r="QJT80" s="34">
        <f>QJO80+QJQ80+QJS80</f>
        <v>792.37288135593224</v>
      </c>
      <c r="QTD80" s="41"/>
      <c r="QTE80" s="1" t="s">
        <v>17</v>
      </c>
      <c r="QTF80" s="6" t="s">
        <v>18</v>
      </c>
      <c r="QTG80" s="1" t="s">
        <v>11</v>
      </c>
      <c r="QTH80" s="1"/>
      <c r="QTI80" s="30">
        <f>QTI79</f>
        <v>22</v>
      </c>
      <c r="QTJ80" s="30">
        <f>42.5/1.18</f>
        <v>36.016949152542374</v>
      </c>
      <c r="QTK80" s="30">
        <f>QTI80*QTJ80</f>
        <v>792.37288135593224</v>
      </c>
      <c r="QTL80" s="1"/>
      <c r="QTM80" s="30"/>
      <c r="QTN80" s="1"/>
      <c r="QTO80" s="30"/>
      <c r="QTP80" s="34">
        <f>QTK80+QTM80+QTO80</f>
        <v>792.37288135593224</v>
      </c>
      <c r="RCZ80" s="41"/>
      <c r="RDA80" s="1" t="s">
        <v>17</v>
      </c>
      <c r="RDB80" s="6" t="s">
        <v>18</v>
      </c>
      <c r="RDC80" s="1" t="s">
        <v>11</v>
      </c>
      <c r="RDD80" s="1"/>
      <c r="RDE80" s="30">
        <f>RDE79</f>
        <v>22</v>
      </c>
      <c r="RDF80" s="30">
        <f>42.5/1.18</f>
        <v>36.016949152542374</v>
      </c>
      <c r="RDG80" s="30">
        <f>RDE80*RDF80</f>
        <v>792.37288135593224</v>
      </c>
      <c r="RDH80" s="1"/>
      <c r="RDI80" s="30"/>
      <c r="RDJ80" s="1"/>
      <c r="RDK80" s="30"/>
      <c r="RDL80" s="34">
        <f>RDG80+RDI80+RDK80</f>
        <v>792.37288135593224</v>
      </c>
      <c r="RMV80" s="41"/>
      <c r="RMW80" s="1" t="s">
        <v>17</v>
      </c>
      <c r="RMX80" s="6" t="s">
        <v>18</v>
      </c>
      <c r="RMY80" s="1" t="s">
        <v>11</v>
      </c>
      <c r="RMZ80" s="1"/>
      <c r="RNA80" s="30">
        <f>RNA79</f>
        <v>22</v>
      </c>
      <c r="RNB80" s="30">
        <f>42.5/1.18</f>
        <v>36.016949152542374</v>
      </c>
      <c r="RNC80" s="30">
        <f>RNA80*RNB80</f>
        <v>792.37288135593224</v>
      </c>
      <c r="RND80" s="1"/>
      <c r="RNE80" s="30"/>
      <c r="RNF80" s="1"/>
      <c r="RNG80" s="30"/>
      <c r="RNH80" s="34">
        <f>RNC80+RNE80+RNG80</f>
        <v>792.37288135593224</v>
      </c>
      <c r="RWR80" s="41"/>
      <c r="RWS80" s="1" t="s">
        <v>17</v>
      </c>
      <c r="RWT80" s="6" t="s">
        <v>18</v>
      </c>
      <c r="RWU80" s="1" t="s">
        <v>11</v>
      </c>
      <c r="RWV80" s="1"/>
      <c r="RWW80" s="30">
        <f>RWW79</f>
        <v>22</v>
      </c>
      <c r="RWX80" s="30">
        <f>42.5/1.18</f>
        <v>36.016949152542374</v>
      </c>
      <c r="RWY80" s="30">
        <f>RWW80*RWX80</f>
        <v>792.37288135593224</v>
      </c>
      <c r="RWZ80" s="1"/>
      <c r="RXA80" s="30"/>
      <c r="RXB80" s="1"/>
      <c r="RXC80" s="30"/>
      <c r="RXD80" s="34">
        <f>RWY80+RXA80+RXC80</f>
        <v>792.37288135593224</v>
      </c>
      <c r="SGN80" s="41"/>
      <c r="SGO80" s="1" t="s">
        <v>17</v>
      </c>
      <c r="SGP80" s="6" t="s">
        <v>18</v>
      </c>
      <c r="SGQ80" s="1" t="s">
        <v>11</v>
      </c>
      <c r="SGR80" s="1"/>
      <c r="SGS80" s="30">
        <f>SGS79</f>
        <v>22</v>
      </c>
      <c r="SGT80" s="30">
        <f>42.5/1.18</f>
        <v>36.016949152542374</v>
      </c>
      <c r="SGU80" s="30">
        <f>SGS80*SGT80</f>
        <v>792.37288135593224</v>
      </c>
      <c r="SGV80" s="1"/>
      <c r="SGW80" s="30"/>
      <c r="SGX80" s="1"/>
      <c r="SGY80" s="30"/>
      <c r="SGZ80" s="34">
        <f>SGU80+SGW80+SGY80</f>
        <v>792.37288135593224</v>
      </c>
      <c r="SQJ80" s="41"/>
      <c r="SQK80" s="1" t="s">
        <v>17</v>
      </c>
      <c r="SQL80" s="6" t="s">
        <v>18</v>
      </c>
      <c r="SQM80" s="1" t="s">
        <v>11</v>
      </c>
      <c r="SQN80" s="1"/>
      <c r="SQO80" s="30">
        <f>SQO79</f>
        <v>22</v>
      </c>
      <c r="SQP80" s="30">
        <f>42.5/1.18</f>
        <v>36.016949152542374</v>
      </c>
      <c r="SQQ80" s="30">
        <f>SQO80*SQP80</f>
        <v>792.37288135593224</v>
      </c>
      <c r="SQR80" s="1"/>
      <c r="SQS80" s="30"/>
      <c r="SQT80" s="1"/>
      <c r="SQU80" s="30"/>
      <c r="SQV80" s="34">
        <f>SQQ80+SQS80+SQU80</f>
        <v>792.37288135593224</v>
      </c>
      <c r="TAF80" s="41"/>
      <c r="TAG80" s="1" t="s">
        <v>17</v>
      </c>
      <c r="TAH80" s="6" t="s">
        <v>18</v>
      </c>
      <c r="TAI80" s="1" t="s">
        <v>11</v>
      </c>
      <c r="TAJ80" s="1"/>
      <c r="TAK80" s="30">
        <f>TAK79</f>
        <v>22</v>
      </c>
      <c r="TAL80" s="30">
        <f>42.5/1.18</f>
        <v>36.016949152542374</v>
      </c>
      <c r="TAM80" s="30">
        <f>TAK80*TAL80</f>
        <v>792.37288135593224</v>
      </c>
      <c r="TAN80" s="1"/>
      <c r="TAO80" s="30"/>
      <c r="TAP80" s="1"/>
      <c r="TAQ80" s="30"/>
      <c r="TAR80" s="34">
        <f>TAM80+TAO80+TAQ80</f>
        <v>792.37288135593224</v>
      </c>
      <c r="TKB80" s="41"/>
      <c r="TKC80" s="1" t="s">
        <v>17</v>
      </c>
      <c r="TKD80" s="6" t="s">
        <v>18</v>
      </c>
      <c r="TKE80" s="1" t="s">
        <v>11</v>
      </c>
      <c r="TKF80" s="1"/>
      <c r="TKG80" s="30">
        <f>TKG79</f>
        <v>22</v>
      </c>
      <c r="TKH80" s="30">
        <f>42.5/1.18</f>
        <v>36.016949152542374</v>
      </c>
      <c r="TKI80" s="30">
        <f>TKG80*TKH80</f>
        <v>792.37288135593224</v>
      </c>
      <c r="TKJ80" s="1"/>
      <c r="TKK80" s="30"/>
      <c r="TKL80" s="1"/>
      <c r="TKM80" s="30"/>
      <c r="TKN80" s="34">
        <f>TKI80+TKK80+TKM80</f>
        <v>792.37288135593224</v>
      </c>
      <c r="TTX80" s="41"/>
      <c r="TTY80" s="1" t="s">
        <v>17</v>
      </c>
      <c r="TTZ80" s="6" t="s">
        <v>18</v>
      </c>
      <c r="TUA80" s="1" t="s">
        <v>11</v>
      </c>
      <c r="TUB80" s="1"/>
      <c r="TUC80" s="30">
        <f>TUC79</f>
        <v>22</v>
      </c>
      <c r="TUD80" s="30">
        <f>42.5/1.18</f>
        <v>36.016949152542374</v>
      </c>
      <c r="TUE80" s="30">
        <f>TUC80*TUD80</f>
        <v>792.37288135593224</v>
      </c>
      <c r="TUF80" s="1"/>
      <c r="TUG80" s="30"/>
      <c r="TUH80" s="1"/>
      <c r="TUI80" s="30"/>
      <c r="TUJ80" s="34">
        <f>TUE80+TUG80+TUI80</f>
        <v>792.37288135593224</v>
      </c>
      <c r="UDT80" s="41"/>
      <c r="UDU80" s="1" t="s">
        <v>17</v>
      </c>
      <c r="UDV80" s="6" t="s">
        <v>18</v>
      </c>
      <c r="UDW80" s="1" t="s">
        <v>11</v>
      </c>
      <c r="UDX80" s="1"/>
      <c r="UDY80" s="30">
        <f>UDY79</f>
        <v>22</v>
      </c>
      <c r="UDZ80" s="30">
        <f>42.5/1.18</f>
        <v>36.016949152542374</v>
      </c>
      <c r="UEA80" s="30">
        <f>UDY80*UDZ80</f>
        <v>792.37288135593224</v>
      </c>
      <c r="UEB80" s="1"/>
      <c r="UEC80" s="30"/>
      <c r="UED80" s="1"/>
      <c r="UEE80" s="30"/>
      <c r="UEF80" s="34">
        <f>UEA80+UEC80+UEE80</f>
        <v>792.37288135593224</v>
      </c>
      <c r="UNP80" s="41"/>
      <c r="UNQ80" s="1" t="s">
        <v>17</v>
      </c>
      <c r="UNR80" s="6" t="s">
        <v>18</v>
      </c>
      <c r="UNS80" s="1" t="s">
        <v>11</v>
      </c>
      <c r="UNT80" s="1"/>
      <c r="UNU80" s="30">
        <f>UNU79</f>
        <v>22</v>
      </c>
      <c r="UNV80" s="30">
        <f>42.5/1.18</f>
        <v>36.016949152542374</v>
      </c>
      <c r="UNW80" s="30">
        <f>UNU80*UNV80</f>
        <v>792.37288135593224</v>
      </c>
      <c r="UNX80" s="1"/>
      <c r="UNY80" s="30"/>
      <c r="UNZ80" s="1"/>
      <c r="UOA80" s="30"/>
      <c r="UOB80" s="34">
        <f>UNW80+UNY80+UOA80</f>
        <v>792.37288135593224</v>
      </c>
      <c r="UXL80" s="41"/>
      <c r="UXM80" s="1" t="s">
        <v>17</v>
      </c>
      <c r="UXN80" s="6" t="s">
        <v>18</v>
      </c>
      <c r="UXO80" s="1" t="s">
        <v>11</v>
      </c>
      <c r="UXP80" s="1"/>
      <c r="UXQ80" s="30">
        <f>UXQ79</f>
        <v>22</v>
      </c>
      <c r="UXR80" s="30">
        <f>42.5/1.18</f>
        <v>36.016949152542374</v>
      </c>
      <c r="UXS80" s="30">
        <f>UXQ80*UXR80</f>
        <v>792.37288135593224</v>
      </c>
      <c r="UXT80" s="1"/>
      <c r="UXU80" s="30"/>
      <c r="UXV80" s="1"/>
      <c r="UXW80" s="30"/>
      <c r="UXX80" s="34">
        <f>UXS80+UXU80+UXW80</f>
        <v>792.37288135593224</v>
      </c>
      <c r="VHH80" s="41"/>
      <c r="VHI80" s="1" t="s">
        <v>17</v>
      </c>
      <c r="VHJ80" s="6" t="s">
        <v>18</v>
      </c>
      <c r="VHK80" s="1" t="s">
        <v>11</v>
      </c>
      <c r="VHL80" s="1"/>
      <c r="VHM80" s="30">
        <f>VHM79</f>
        <v>22</v>
      </c>
      <c r="VHN80" s="30">
        <f>42.5/1.18</f>
        <v>36.016949152542374</v>
      </c>
      <c r="VHO80" s="30">
        <f>VHM80*VHN80</f>
        <v>792.37288135593224</v>
      </c>
      <c r="VHP80" s="1"/>
      <c r="VHQ80" s="30"/>
      <c r="VHR80" s="1"/>
      <c r="VHS80" s="30"/>
      <c r="VHT80" s="34">
        <f>VHO80+VHQ80+VHS80</f>
        <v>792.37288135593224</v>
      </c>
      <c r="VRD80" s="41"/>
      <c r="VRE80" s="1" t="s">
        <v>17</v>
      </c>
      <c r="VRF80" s="6" t="s">
        <v>18</v>
      </c>
      <c r="VRG80" s="1" t="s">
        <v>11</v>
      </c>
      <c r="VRH80" s="1"/>
      <c r="VRI80" s="30">
        <f>VRI79</f>
        <v>22</v>
      </c>
      <c r="VRJ80" s="30">
        <f>42.5/1.18</f>
        <v>36.016949152542374</v>
      </c>
      <c r="VRK80" s="30">
        <f>VRI80*VRJ80</f>
        <v>792.37288135593224</v>
      </c>
      <c r="VRL80" s="1"/>
      <c r="VRM80" s="30"/>
      <c r="VRN80" s="1"/>
      <c r="VRO80" s="30"/>
      <c r="VRP80" s="34">
        <f>VRK80+VRM80+VRO80</f>
        <v>792.37288135593224</v>
      </c>
      <c r="WAZ80" s="41"/>
      <c r="WBA80" s="1" t="s">
        <v>17</v>
      </c>
      <c r="WBB80" s="6" t="s">
        <v>18</v>
      </c>
      <c r="WBC80" s="1" t="s">
        <v>11</v>
      </c>
      <c r="WBD80" s="1"/>
      <c r="WBE80" s="30">
        <f>WBE79</f>
        <v>22</v>
      </c>
      <c r="WBF80" s="30">
        <f>42.5/1.18</f>
        <v>36.016949152542374</v>
      </c>
      <c r="WBG80" s="30">
        <f>WBE80*WBF80</f>
        <v>792.37288135593224</v>
      </c>
      <c r="WBH80" s="1"/>
      <c r="WBI80" s="30"/>
      <c r="WBJ80" s="1"/>
      <c r="WBK80" s="30"/>
      <c r="WBL80" s="34">
        <f>WBG80+WBI80+WBK80</f>
        <v>792.37288135593224</v>
      </c>
      <c r="WKV80" s="41"/>
      <c r="WKW80" s="1" t="s">
        <v>17</v>
      </c>
      <c r="WKX80" s="6" t="s">
        <v>18</v>
      </c>
      <c r="WKY80" s="1" t="s">
        <v>11</v>
      </c>
      <c r="WKZ80" s="1"/>
      <c r="WLA80" s="30">
        <f>WLA79</f>
        <v>22</v>
      </c>
      <c r="WLB80" s="30">
        <f>42.5/1.18</f>
        <v>36.016949152542374</v>
      </c>
      <c r="WLC80" s="30">
        <f>WLA80*WLB80</f>
        <v>792.37288135593224</v>
      </c>
      <c r="WLD80" s="1"/>
      <c r="WLE80" s="30"/>
      <c r="WLF80" s="1"/>
      <c r="WLG80" s="30"/>
      <c r="WLH80" s="34">
        <f>WLC80+WLE80+WLG80</f>
        <v>792.37288135593224</v>
      </c>
      <c r="WUR80" s="41"/>
      <c r="WUS80" s="1" t="s">
        <v>17</v>
      </c>
      <c r="WUT80" s="6" t="s">
        <v>18</v>
      </c>
      <c r="WUU80" s="1" t="s">
        <v>11</v>
      </c>
      <c r="WUV80" s="1"/>
      <c r="WUW80" s="30">
        <f>WUW79</f>
        <v>22</v>
      </c>
      <c r="WUX80" s="30">
        <f>42.5/1.18</f>
        <v>36.016949152542374</v>
      </c>
      <c r="WUY80" s="30">
        <f>WUW80*WUX80</f>
        <v>792.37288135593224</v>
      </c>
      <c r="WUZ80" s="1"/>
      <c r="WVA80" s="30"/>
      <c r="WVB80" s="1"/>
      <c r="WVC80" s="30"/>
      <c r="WVD80" s="34">
        <f>WUY80+WVA80+WVC80</f>
        <v>792.37288135593224</v>
      </c>
    </row>
    <row r="81" spans="1:1020 1264:2044 2288:3068 3312:4092 4336:5116 5360:6140 6384:7164 7408:8188 8432:9212 9456:10236 10480:11260 11504:12284 12528:13308 13552:14332 14576:15356 15600:16124" x14ac:dyDescent="0.25">
      <c r="A81" s="33" t="s">
        <v>117</v>
      </c>
      <c r="B81" s="6" t="s">
        <v>181</v>
      </c>
      <c r="C81" s="1" t="s">
        <v>11</v>
      </c>
      <c r="D81" s="4">
        <v>5</v>
      </c>
      <c r="E81" s="5"/>
      <c r="F81" s="5"/>
      <c r="G81" s="76" t="s">
        <v>161</v>
      </c>
      <c r="IF81" s="41">
        <v>18</v>
      </c>
      <c r="IG81" s="61" t="s">
        <v>12</v>
      </c>
      <c r="IH81" s="57" t="s">
        <v>16</v>
      </c>
      <c r="II81" s="1" t="s">
        <v>11</v>
      </c>
      <c r="IJ81" s="1"/>
      <c r="IK81" s="39">
        <v>22</v>
      </c>
      <c r="IL81" s="1"/>
      <c r="IM81" s="30"/>
      <c r="IN81" s="1"/>
      <c r="IO81" s="30"/>
      <c r="IP81" s="1"/>
      <c r="IQ81" s="30"/>
      <c r="IR81" s="34"/>
      <c r="SB81" s="41">
        <v>18</v>
      </c>
      <c r="SC81" s="61" t="s">
        <v>12</v>
      </c>
      <c r="SD81" s="57" t="s">
        <v>16</v>
      </c>
      <c r="SE81" s="1" t="s">
        <v>11</v>
      </c>
      <c r="SF81" s="1"/>
      <c r="SG81" s="39">
        <v>22</v>
      </c>
      <c r="SH81" s="1"/>
      <c r="SI81" s="30"/>
      <c r="SJ81" s="1"/>
      <c r="SK81" s="30"/>
      <c r="SL81" s="1"/>
      <c r="SM81" s="30"/>
      <c r="SN81" s="34"/>
      <c r="ABX81" s="41">
        <v>18</v>
      </c>
      <c r="ABY81" s="61" t="s">
        <v>12</v>
      </c>
      <c r="ABZ81" s="57" t="s">
        <v>16</v>
      </c>
      <c r="ACA81" s="1" t="s">
        <v>11</v>
      </c>
      <c r="ACB81" s="1"/>
      <c r="ACC81" s="39">
        <v>22</v>
      </c>
      <c r="ACD81" s="1"/>
      <c r="ACE81" s="30"/>
      <c r="ACF81" s="1"/>
      <c r="ACG81" s="30"/>
      <c r="ACH81" s="1"/>
      <c r="ACI81" s="30"/>
      <c r="ACJ81" s="34"/>
      <c r="ALT81" s="41">
        <v>18</v>
      </c>
      <c r="ALU81" s="61" t="s">
        <v>12</v>
      </c>
      <c r="ALV81" s="57" t="s">
        <v>16</v>
      </c>
      <c r="ALW81" s="1" t="s">
        <v>11</v>
      </c>
      <c r="ALX81" s="1"/>
      <c r="ALY81" s="39">
        <v>22</v>
      </c>
      <c r="ALZ81" s="1"/>
      <c r="AMA81" s="30"/>
      <c r="AMB81" s="1"/>
      <c r="AMC81" s="30"/>
      <c r="AMD81" s="1"/>
      <c r="AME81" s="30"/>
      <c r="AMF81" s="34"/>
      <c r="AVP81" s="41">
        <v>18</v>
      </c>
      <c r="AVQ81" s="61" t="s">
        <v>12</v>
      </c>
      <c r="AVR81" s="57" t="s">
        <v>16</v>
      </c>
      <c r="AVS81" s="1" t="s">
        <v>11</v>
      </c>
      <c r="AVT81" s="1"/>
      <c r="AVU81" s="39">
        <v>22</v>
      </c>
      <c r="AVV81" s="1"/>
      <c r="AVW81" s="30"/>
      <c r="AVX81" s="1"/>
      <c r="AVY81" s="30"/>
      <c r="AVZ81" s="1"/>
      <c r="AWA81" s="30"/>
      <c r="AWB81" s="34"/>
      <c r="BFL81" s="41">
        <v>18</v>
      </c>
      <c r="BFM81" s="61" t="s">
        <v>12</v>
      </c>
      <c r="BFN81" s="57" t="s">
        <v>16</v>
      </c>
      <c r="BFO81" s="1" t="s">
        <v>11</v>
      </c>
      <c r="BFP81" s="1"/>
      <c r="BFQ81" s="39">
        <v>22</v>
      </c>
      <c r="BFR81" s="1"/>
      <c r="BFS81" s="30"/>
      <c r="BFT81" s="1"/>
      <c r="BFU81" s="30"/>
      <c r="BFV81" s="1"/>
      <c r="BFW81" s="30"/>
      <c r="BFX81" s="34"/>
      <c r="BPH81" s="41">
        <v>18</v>
      </c>
      <c r="BPI81" s="61" t="s">
        <v>12</v>
      </c>
      <c r="BPJ81" s="57" t="s">
        <v>16</v>
      </c>
      <c r="BPK81" s="1" t="s">
        <v>11</v>
      </c>
      <c r="BPL81" s="1"/>
      <c r="BPM81" s="39">
        <v>22</v>
      </c>
      <c r="BPN81" s="1"/>
      <c r="BPO81" s="30"/>
      <c r="BPP81" s="1"/>
      <c r="BPQ81" s="30"/>
      <c r="BPR81" s="1"/>
      <c r="BPS81" s="30"/>
      <c r="BPT81" s="34"/>
      <c r="BZD81" s="41">
        <v>18</v>
      </c>
      <c r="BZE81" s="61" t="s">
        <v>12</v>
      </c>
      <c r="BZF81" s="57" t="s">
        <v>16</v>
      </c>
      <c r="BZG81" s="1" t="s">
        <v>11</v>
      </c>
      <c r="BZH81" s="1"/>
      <c r="BZI81" s="39">
        <v>22</v>
      </c>
      <c r="BZJ81" s="1"/>
      <c r="BZK81" s="30"/>
      <c r="BZL81" s="1"/>
      <c r="BZM81" s="30"/>
      <c r="BZN81" s="1"/>
      <c r="BZO81" s="30"/>
      <c r="BZP81" s="34"/>
      <c r="CIZ81" s="41">
        <v>18</v>
      </c>
      <c r="CJA81" s="61" t="s">
        <v>12</v>
      </c>
      <c r="CJB81" s="57" t="s">
        <v>16</v>
      </c>
      <c r="CJC81" s="1" t="s">
        <v>11</v>
      </c>
      <c r="CJD81" s="1"/>
      <c r="CJE81" s="39">
        <v>22</v>
      </c>
      <c r="CJF81" s="1"/>
      <c r="CJG81" s="30"/>
      <c r="CJH81" s="1"/>
      <c r="CJI81" s="30"/>
      <c r="CJJ81" s="1"/>
      <c r="CJK81" s="30"/>
      <c r="CJL81" s="34"/>
      <c r="CSV81" s="41">
        <v>18</v>
      </c>
      <c r="CSW81" s="61" t="s">
        <v>12</v>
      </c>
      <c r="CSX81" s="57" t="s">
        <v>16</v>
      </c>
      <c r="CSY81" s="1" t="s">
        <v>11</v>
      </c>
      <c r="CSZ81" s="1"/>
      <c r="CTA81" s="39">
        <v>22</v>
      </c>
      <c r="CTB81" s="1"/>
      <c r="CTC81" s="30"/>
      <c r="CTD81" s="1"/>
      <c r="CTE81" s="30"/>
      <c r="CTF81" s="1"/>
      <c r="CTG81" s="30"/>
      <c r="CTH81" s="34"/>
      <c r="DCR81" s="41">
        <v>18</v>
      </c>
      <c r="DCS81" s="61" t="s">
        <v>12</v>
      </c>
      <c r="DCT81" s="57" t="s">
        <v>16</v>
      </c>
      <c r="DCU81" s="1" t="s">
        <v>11</v>
      </c>
      <c r="DCV81" s="1"/>
      <c r="DCW81" s="39">
        <v>22</v>
      </c>
      <c r="DCX81" s="1"/>
      <c r="DCY81" s="30"/>
      <c r="DCZ81" s="1"/>
      <c r="DDA81" s="30"/>
      <c r="DDB81" s="1"/>
      <c r="DDC81" s="30"/>
      <c r="DDD81" s="34"/>
      <c r="DMN81" s="41">
        <v>18</v>
      </c>
      <c r="DMO81" s="61" t="s">
        <v>12</v>
      </c>
      <c r="DMP81" s="57" t="s">
        <v>16</v>
      </c>
      <c r="DMQ81" s="1" t="s">
        <v>11</v>
      </c>
      <c r="DMR81" s="1"/>
      <c r="DMS81" s="39">
        <v>22</v>
      </c>
      <c r="DMT81" s="1"/>
      <c r="DMU81" s="30"/>
      <c r="DMV81" s="1"/>
      <c r="DMW81" s="30"/>
      <c r="DMX81" s="1"/>
      <c r="DMY81" s="30"/>
      <c r="DMZ81" s="34"/>
      <c r="DWJ81" s="41">
        <v>18</v>
      </c>
      <c r="DWK81" s="61" t="s">
        <v>12</v>
      </c>
      <c r="DWL81" s="57" t="s">
        <v>16</v>
      </c>
      <c r="DWM81" s="1" t="s">
        <v>11</v>
      </c>
      <c r="DWN81" s="1"/>
      <c r="DWO81" s="39">
        <v>22</v>
      </c>
      <c r="DWP81" s="1"/>
      <c r="DWQ81" s="30"/>
      <c r="DWR81" s="1"/>
      <c r="DWS81" s="30"/>
      <c r="DWT81" s="1"/>
      <c r="DWU81" s="30"/>
      <c r="DWV81" s="34"/>
      <c r="EGF81" s="41">
        <v>18</v>
      </c>
      <c r="EGG81" s="61" t="s">
        <v>12</v>
      </c>
      <c r="EGH81" s="57" t="s">
        <v>16</v>
      </c>
      <c r="EGI81" s="1" t="s">
        <v>11</v>
      </c>
      <c r="EGJ81" s="1"/>
      <c r="EGK81" s="39">
        <v>22</v>
      </c>
      <c r="EGL81" s="1"/>
      <c r="EGM81" s="30"/>
      <c r="EGN81" s="1"/>
      <c r="EGO81" s="30"/>
      <c r="EGP81" s="1"/>
      <c r="EGQ81" s="30"/>
      <c r="EGR81" s="34"/>
      <c r="EQB81" s="41">
        <v>18</v>
      </c>
      <c r="EQC81" s="61" t="s">
        <v>12</v>
      </c>
      <c r="EQD81" s="57" t="s">
        <v>16</v>
      </c>
      <c r="EQE81" s="1" t="s">
        <v>11</v>
      </c>
      <c r="EQF81" s="1"/>
      <c r="EQG81" s="39">
        <v>22</v>
      </c>
      <c r="EQH81" s="1"/>
      <c r="EQI81" s="30"/>
      <c r="EQJ81" s="1"/>
      <c r="EQK81" s="30"/>
      <c r="EQL81" s="1"/>
      <c r="EQM81" s="30"/>
      <c r="EQN81" s="34"/>
      <c r="EZX81" s="41">
        <v>18</v>
      </c>
      <c r="EZY81" s="61" t="s">
        <v>12</v>
      </c>
      <c r="EZZ81" s="57" t="s">
        <v>16</v>
      </c>
      <c r="FAA81" s="1" t="s">
        <v>11</v>
      </c>
      <c r="FAB81" s="1"/>
      <c r="FAC81" s="39">
        <v>22</v>
      </c>
      <c r="FAD81" s="1"/>
      <c r="FAE81" s="30"/>
      <c r="FAF81" s="1"/>
      <c r="FAG81" s="30"/>
      <c r="FAH81" s="1"/>
      <c r="FAI81" s="30"/>
      <c r="FAJ81" s="34"/>
      <c r="FJT81" s="41">
        <v>18</v>
      </c>
      <c r="FJU81" s="61" t="s">
        <v>12</v>
      </c>
      <c r="FJV81" s="57" t="s">
        <v>16</v>
      </c>
      <c r="FJW81" s="1" t="s">
        <v>11</v>
      </c>
      <c r="FJX81" s="1"/>
      <c r="FJY81" s="39">
        <v>22</v>
      </c>
      <c r="FJZ81" s="1"/>
      <c r="FKA81" s="30"/>
      <c r="FKB81" s="1"/>
      <c r="FKC81" s="30"/>
      <c r="FKD81" s="1"/>
      <c r="FKE81" s="30"/>
      <c r="FKF81" s="34"/>
      <c r="FTP81" s="41">
        <v>18</v>
      </c>
      <c r="FTQ81" s="61" t="s">
        <v>12</v>
      </c>
      <c r="FTR81" s="57" t="s">
        <v>16</v>
      </c>
      <c r="FTS81" s="1" t="s">
        <v>11</v>
      </c>
      <c r="FTT81" s="1"/>
      <c r="FTU81" s="39">
        <v>22</v>
      </c>
      <c r="FTV81" s="1"/>
      <c r="FTW81" s="30"/>
      <c r="FTX81" s="1"/>
      <c r="FTY81" s="30"/>
      <c r="FTZ81" s="1"/>
      <c r="FUA81" s="30"/>
      <c r="FUB81" s="34"/>
      <c r="GDL81" s="41">
        <v>18</v>
      </c>
      <c r="GDM81" s="61" t="s">
        <v>12</v>
      </c>
      <c r="GDN81" s="57" t="s">
        <v>16</v>
      </c>
      <c r="GDO81" s="1" t="s">
        <v>11</v>
      </c>
      <c r="GDP81" s="1"/>
      <c r="GDQ81" s="39">
        <v>22</v>
      </c>
      <c r="GDR81" s="1"/>
      <c r="GDS81" s="30"/>
      <c r="GDT81" s="1"/>
      <c r="GDU81" s="30"/>
      <c r="GDV81" s="1"/>
      <c r="GDW81" s="30"/>
      <c r="GDX81" s="34"/>
      <c r="GNH81" s="41">
        <v>18</v>
      </c>
      <c r="GNI81" s="61" t="s">
        <v>12</v>
      </c>
      <c r="GNJ81" s="57" t="s">
        <v>16</v>
      </c>
      <c r="GNK81" s="1" t="s">
        <v>11</v>
      </c>
      <c r="GNL81" s="1"/>
      <c r="GNM81" s="39">
        <v>22</v>
      </c>
      <c r="GNN81" s="1"/>
      <c r="GNO81" s="30"/>
      <c r="GNP81" s="1"/>
      <c r="GNQ81" s="30"/>
      <c r="GNR81" s="1"/>
      <c r="GNS81" s="30"/>
      <c r="GNT81" s="34"/>
      <c r="GXD81" s="41">
        <v>18</v>
      </c>
      <c r="GXE81" s="61" t="s">
        <v>12</v>
      </c>
      <c r="GXF81" s="57" t="s">
        <v>16</v>
      </c>
      <c r="GXG81" s="1" t="s">
        <v>11</v>
      </c>
      <c r="GXH81" s="1"/>
      <c r="GXI81" s="39">
        <v>22</v>
      </c>
      <c r="GXJ81" s="1"/>
      <c r="GXK81" s="30"/>
      <c r="GXL81" s="1"/>
      <c r="GXM81" s="30"/>
      <c r="GXN81" s="1"/>
      <c r="GXO81" s="30"/>
      <c r="GXP81" s="34"/>
      <c r="HGZ81" s="41">
        <v>18</v>
      </c>
      <c r="HHA81" s="61" t="s">
        <v>12</v>
      </c>
      <c r="HHB81" s="57" t="s">
        <v>16</v>
      </c>
      <c r="HHC81" s="1" t="s">
        <v>11</v>
      </c>
      <c r="HHD81" s="1"/>
      <c r="HHE81" s="39">
        <v>22</v>
      </c>
      <c r="HHF81" s="1"/>
      <c r="HHG81" s="30"/>
      <c r="HHH81" s="1"/>
      <c r="HHI81" s="30"/>
      <c r="HHJ81" s="1"/>
      <c r="HHK81" s="30"/>
      <c r="HHL81" s="34"/>
      <c r="HQV81" s="41">
        <v>18</v>
      </c>
      <c r="HQW81" s="61" t="s">
        <v>12</v>
      </c>
      <c r="HQX81" s="57" t="s">
        <v>16</v>
      </c>
      <c r="HQY81" s="1" t="s">
        <v>11</v>
      </c>
      <c r="HQZ81" s="1"/>
      <c r="HRA81" s="39">
        <v>22</v>
      </c>
      <c r="HRB81" s="1"/>
      <c r="HRC81" s="30"/>
      <c r="HRD81" s="1"/>
      <c r="HRE81" s="30"/>
      <c r="HRF81" s="1"/>
      <c r="HRG81" s="30"/>
      <c r="HRH81" s="34"/>
      <c r="IAR81" s="41">
        <v>18</v>
      </c>
      <c r="IAS81" s="61" t="s">
        <v>12</v>
      </c>
      <c r="IAT81" s="57" t="s">
        <v>16</v>
      </c>
      <c r="IAU81" s="1" t="s">
        <v>11</v>
      </c>
      <c r="IAV81" s="1"/>
      <c r="IAW81" s="39">
        <v>22</v>
      </c>
      <c r="IAX81" s="1"/>
      <c r="IAY81" s="30"/>
      <c r="IAZ81" s="1"/>
      <c r="IBA81" s="30"/>
      <c r="IBB81" s="1"/>
      <c r="IBC81" s="30"/>
      <c r="IBD81" s="34"/>
      <c r="IKN81" s="41">
        <v>18</v>
      </c>
      <c r="IKO81" s="61" t="s">
        <v>12</v>
      </c>
      <c r="IKP81" s="57" t="s">
        <v>16</v>
      </c>
      <c r="IKQ81" s="1" t="s">
        <v>11</v>
      </c>
      <c r="IKR81" s="1"/>
      <c r="IKS81" s="39">
        <v>22</v>
      </c>
      <c r="IKT81" s="1"/>
      <c r="IKU81" s="30"/>
      <c r="IKV81" s="1"/>
      <c r="IKW81" s="30"/>
      <c r="IKX81" s="1"/>
      <c r="IKY81" s="30"/>
      <c r="IKZ81" s="34"/>
      <c r="IUJ81" s="41">
        <v>18</v>
      </c>
      <c r="IUK81" s="61" t="s">
        <v>12</v>
      </c>
      <c r="IUL81" s="57" t="s">
        <v>16</v>
      </c>
      <c r="IUM81" s="1" t="s">
        <v>11</v>
      </c>
      <c r="IUN81" s="1"/>
      <c r="IUO81" s="39">
        <v>22</v>
      </c>
      <c r="IUP81" s="1"/>
      <c r="IUQ81" s="30"/>
      <c r="IUR81" s="1"/>
      <c r="IUS81" s="30"/>
      <c r="IUT81" s="1"/>
      <c r="IUU81" s="30"/>
      <c r="IUV81" s="34"/>
      <c r="JEF81" s="41">
        <v>18</v>
      </c>
      <c r="JEG81" s="61" t="s">
        <v>12</v>
      </c>
      <c r="JEH81" s="57" t="s">
        <v>16</v>
      </c>
      <c r="JEI81" s="1" t="s">
        <v>11</v>
      </c>
      <c r="JEJ81" s="1"/>
      <c r="JEK81" s="39">
        <v>22</v>
      </c>
      <c r="JEL81" s="1"/>
      <c r="JEM81" s="30"/>
      <c r="JEN81" s="1"/>
      <c r="JEO81" s="30"/>
      <c r="JEP81" s="1"/>
      <c r="JEQ81" s="30"/>
      <c r="JER81" s="34"/>
      <c r="JOB81" s="41">
        <v>18</v>
      </c>
      <c r="JOC81" s="61" t="s">
        <v>12</v>
      </c>
      <c r="JOD81" s="57" t="s">
        <v>16</v>
      </c>
      <c r="JOE81" s="1" t="s">
        <v>11</v>
      </c>
      <c r="JOF81" s="1"/>
      <c r="JOG81" s="39">
        <v>22</v>
      </c>
      <c r="JOH81" s="1"/>
      <c r="JOI81" s="30"/>
      <c r="JOJ81" s="1"/>
      <c r="JOK81" s="30"/>
      <c r="JOL81" s="1"/>
      <c r="JOM81" s="30"/>
      <c r="JON81" s="34"/>
      <c r="JXX81" s="41">
        <v>18</v>
      </c>
      <c r="JXY81" s="61" t="s">
        <v>12</v>
      </c>
      <c r="JXZ81" s="57" t="s">
        <v>16</v>
      </c>
      <c r="JYA81" s="1" t="s">
        <v>11</v>
      </c>
      <c r="JYB81" s="1"/>
      <c r="JYC81" s="39">
        <v>22</v>
      </c>
      <c r="JYD81" s="1"/>
      <c r="JYE81" s="30"/>
      <c r="JYF81" s="1"/>
      <c r="JYG81" s="30"/>
      <c r="JYH81" s="1"/>
      <c r="JYI81" s="30"/>
      <c r="JYJ81" s="34"/>
      <c r="KHT81" s="41">
        <v>18</v>
      </c>
      <c r="KHU81" s="61" t="s">
        <v>12</v>
      </c>
      <c r="KHV81" s="57" t="s">
        <v>16</v>
      </c>
      <c r="KHW81" s="1" t="s">
        <v>11</v>
      </c>
      <c r="KHX81" s="1"/>
      <c r="KHY81" s="39">
        <v>22</v>
      </c>
      <c r="KHZ81" s="1"/>
      <c r="KIA81" s="30"/>
      <c r="KIB81" s="1"/>
      <c r="KIC81" s="30"/>
      <c r="KID81" s="1"/>
      <c r="KIE81" s="30"/>
      <c r="KIF81" s="34"/>
      <c r="KRP81" s="41">
        <v>18</v>
      </c>
      <c r="KRQ81" s="61" t="s">
        <v>12</v>
      </c>
      <c r="KRR81" s="57" t="s">
        <v>16</v>
      </c>
      <c r="KRS81" s="1" t="s">
        <v>11</v>
      </c>
      <c r="KRT81" s="1"/>
      <c r="KRU81" s="39">
        <v>22</v>
      </c>
      <c r="KRV81" s="1"/>
      <c r="KRW81" s="30"/>
      <c r="KRX81" s="1"/>
      <c r="KRY81" s="30"/>
      <c r="KRZ81" s="1"/>
      <c r="KSA81" s="30"/>
      <c r="KSB81" s="34"/>
      <c r="LBL81" s="41">
        <v>18</v>
      </c>
      <c r="LBM81" s="61" t="s">
        <v>12</v>
      </c>
      <c r="LBN81" s="57" t="s">
        <v>16</v>
      </c>
      <c r="LBO81" s="1" t="s">
        <v>11</v>
      </c>
      <c r="LBP81" s="1"/>
      <c r="LBQ81" s="39">
        <v>22</v>
      </c>
      <c r="LBR81" s="1"/>
      <c r="LBS81" s="30"/>
      <c r="LBT81" s="1"/>
      <c r="LBU81" s="30"/>
      <c r="LBV81" s="1"/>
      <c r="LBW81" s="30"/>
      <c r="LBX81" s="34"/>
      <c r="LLH81" s="41">
        <v>18</v>
      </c>
      <c r="LLI81" s="61" t="s">
        <v>12</v>
      </c>
      <c r="LLJ81" s="57" t="s">
        <v>16</v>
      </c>
      <c r="LLK81" s="1" t="s">
        <v>11</v>
      </c>
      <c r="LLL81" s="1"/>
      <c r="LLM81" s="39">
        <v>22</v>
      </c>
      <c r="LLN81" s="1"/>
      <c r="LLO81" s="30"/>
      <c r="LLP81" s="1"/>
      <c r="LLQ81" s="30"/>
      <c r="LLR81" s="1"/>
      <c r="LLS81" s="30"/>
      <c r="LLT81" s="34"/>
      <c r="LVD81" s="41">
        <v>18</v>
      </c>
      <c r="LVE81" s="61" t="s">
        <v>12</v>
      </c>
      <c r="LVF81" s="57" t="s">
        <v>16</v>
      </c>
      <c r="LVG81" s="1" t="s">
        <v>11</v>
      </c>
      <c r="LVH81" s="1"/>
      <c r="LVI81" s="39">
        <v>22</v>
      </c>
      <c r="LVJ81" s="1"/>
      <c r="LVK81" s="30"/>
      <c r="LVL81" s="1"/>
      <c r="LVM81" s="30"/>
      <c r="LVN81" s="1"/>
      <c r="LVO81" s="30"/>
      <c r="LVP81" s="34"/>
      <c r="MEZ81" s="41">
        <v>18</v>
      </c>
      <c r="MFA81" s="61" t="s">
        <v>12</v>
      </c>
      <c r="MFB81" s="57" t="s">
        <v>16</v>
      </c>
      <c r="MFC81" s="1" t="s">
        <v>11</v>
      </c>
      <c r="MFD81" s="1"/>
      <c r="MFE81" s="39">
        <v>22</v>
      </c>
      <c r="MFF81" s="1"/>
      <c r="MFG81" s="30"/>
      <c r="MFH81" s="1"/>
      <c r="MFI81" s="30"/>
      <c r="MFJ81" s="1"/>
      <c r="MFK81" s="30"/>
      <c r="MFL81" s="34"/>
      <c r="MOV81" s="41">
        <v>18</v>
      </c>
      <c r="MOW81" s="61" t="s">
        <v>12</v>
      </c>
      <c r="MOX81" s="57" t="s">
        <v>16</v>
      </c>
      <c r="MOY81" s="1" t="s">
        <v>11</v>
      </c>
      <c r="MOZ81" s="1"/>
      <c r="MPA81" s="39">
        <v>22</v>
      </c>
      <c r="MPB81" s="1"/>
      <c r="MPC81" s="30"/>
      <c r="MPD81" s="1"/>
      <c r="MPE81" s="30"/>
      <c r="MPF81" s="1"/>
      <c r="MPG81" s="30"/>
      <c r="MPH81" s="34"/>
      <c r="MYR81" s="41">
        <v>18</v>
      </c>
      <c r="MYS81" s="61" t="s">
        <v>12</v>
      </c>
      <c r="MYT81" s="57" t="s">
        <v>16</v>
      </c>
      <c r="MYU81" s="1" t="s">
        <v>11</v>
      </c>
      <c r="MYV81" s="1"/>
      <c r="MYW81" s="39">
        <v>22</v>
      </c>
      <c r="MYX81" s="1"/>
      <c r="MYY81" s="30"/>
      <c r="MYZ81" s="1"/>
      <c r="MZA81" s="30"/>
      <c r="MZB81" s="1"/>
      <c r="MZC81" s="30"/>
      <c r="MZD81" s="34"/>
      <c r="NIN81" s="41">
        <v>18</v>
      </c>
      <c r="NIO81" s="61" t="s">
        <v>12</v>
      </c>
      <c r="NIP81" s="57" t="s">
        <v>16</v>
      </c>
      <c r="NIQ81" s="1" t="s">
        <v>11</v>
      </c>
      <c r="NIR81" s="1"/>
      <c r="NIS81" s="39">
        <v>22</v>
      </c>
      <c r="NIT81" s="1"/>
      <c r="NIU81" s="30"/>
      <c r="NIV81" s="1"/>
      <c r="NIW81" s="30"/>
      <c r="NIX81" s="1"/>
      <c r="NIY81" s="30"/>
      <c r="NIZ81" s="34"/>
      <c r="NSJ81" s="41">
        <v>18</v>
      </c>
      <c r="NSK81" s="61" t="s">
        <v>12</v>
      </c>
      <c r="NSL81" s="57" t="s">
        <v>16</v>
      </c>
      <c r="NSM81" s="1" t="s">
        <v>11</v>
      </c>
      <c r="NSN81" s="1"/>
      <c r="NSO81" s="39">
        <v>22</v>
      </c>
      <c r="NSP81" s="1"/>
      <c r="NSQ81" s="30"/>
      <c r="NSR81" s="1"/>
      <c r="NSS81" s="30"/>
      <c r="NST81" s="1"/>
      <c r="NSU81" s="30"/>
      <c r="NSV81" s="34"/>
      <c r="OCF81" s="41">
        <v>18</v>
      </c>
      <c r="OCG81" s="61" t="s">
        <v>12</v>
      </c>
      <c r="OCH81" s="57" t="s">
        <v>16</v>
      </c>
      <c r="OCI81" s="1" t="s">
        <v>11</v>
      </c>
      <c r="OCJ81" s="1"/>
      <c r="OCK81" s="39">
        <v>22</v>
      </c>
      <c r="OCL81" s="1"/>
      <c r="OCM81" s="30"/>
      <c r="OCN81" s="1"/>
      <c r="OCO81" s="30"/>
      <c r="OCP81" s="1"/>
      <c r="OCQ81" s="30"/>
      <c r="OCR81" s="34"/>
      <c r="OMB81" s="41">
        <v>18</v>
      </c>
      <c r="OMC81" s="61" t="s">
        <v>12</v>
      </c>
      <c r="OMD81" s="57" t="s">
        <v>16</v>
      </c>
      <c r="OME81" s="1" t="s">
        <v>11</v>
      </c>
      <c r="OMF81" s="1"/>
      <c r="OMG81" s="39">
        <v>22</v>
      </c>
      <c r="OMH81" s="1"/>
      <c r="OMI81" s="30"/>
      <c r="OMJ81" s="1"/>
      <c r="OMK81" s="30"/>
      <c r="OML81" s="1"/>
      <c r="OMM81" s="30"/>
      <c r="OMN81" s="34"/>
      <c r="OVX81" s="41">
        <v>18</v>
      </c>
      <c r="OVY81" s="61" t="s">
        <v>12</v>
      </c>
      <c r="OVZ81" s="57" t="s">
        <v>16</v>
      </c>
      <c r="OWA81" s="1" t="s">
        <v>11</v>
      </c>
      <c r="OWB81" s="1"/>
      <c r="OWC81" s="39">
        <v>22</v>
      </c>
      <c r="OWD81" s="1"/>
      <c r="OWE81" s="30"/>
      <c r="OWF81" s="1"/>
      <c r="OWG81" s="30"/>
      <c r="OWH81" s="1"/>
      <c r="OWI81" s="30"/>
      <c r="OWJ81" s="34"/>
      <c r="PFT81" s="41">
        <v>18</v>
      </c>
      <c r="PFU81" s="61" t="s">
        <v>12</v>
      </c>
      <c r="PFV81" s="57" t="s">
        <v>16</v>
      </c>
      <c r="PFW81" s="1" t="s">
        <v>11</v>
      </c>
      <c r="PFX81" s="1"/>
      <c r="PFY81" s="39">
        <v>22</v>
      </c>
      <c r="PFZ81" s="1"/>
      <c r="PGA81" s="30"/>
      <c r="PGB81" s="1"/>
      <c r="PGC81" s="30"/>
      <c r="PGD81" s="1"/>
      <c r="PGE81" s="30"/>
      <c r="PGF81" s="34"/>
      <c r="PPP81" s="41">
        <v>18</v>
      </c>
      <c r="PPQ81" s="61" t="s">
        <v>12</v>
      </c>
      <c r="PPR81" s="57" t="s">
        <v>16</v>
      </c>
      <c r="PPS81" s="1" t="s">
        <v>11</v>
      </c>
      <c r="PPT81" s="1"/>
      <c r="PPU81" s="39">
        <v>22</v>
      </c>
      <c r="PPV81" s="1"/>
      <c r="PPW81" s="30"/>
      <c r="PPX81" s="1"/>
      <c r="PPY81" s="30"/>
      <c r="PPZ81" s="1"/>
      <c r="PQA81" s="30"/>
      <c r="PQB81" s="34"/>
      <c r="PZL81" s="41">
        <v>18</v>
      </c>
      <c r="PZM81" s="61" t="s">
        <v>12</v>
      </c>
      <c r="PZN81" s="57" t="s">
        <v>16</v>
      </c>
      <c r="PZO81" s="1" t="s">
        <v>11</v>
      </c>
      <c r="PZP81" s="1"/>
      <c r="PZQ81" s="39">
        <v>22</v>
      </c>
      <c r="PZR81" s="1"/>
      <c r="PZS81" s="30"/>
      <c r="PZT81" s="1"/>
      <c r="PZU81" s="30"/>
      <c r="PZV81" s="1"/>
      <c r="PZW81" s="30"/>
      <c r="PZX81" s="34"/>
      <c r="QJH81" s="41">
        <v>18</v>
      </c>
      <c r="QJI81" s="61" t="s">
        <v>12</v>
      </c>
      <c r="QJJ81" s="57" t="s">
        <v>16</v>
      </c>
      <c r="QJK81" s="1" t="s">
        <v>11</v>
      </c>
      <c r="QJL81" s="1"/>
      <c r="QJM81" s="39">
        <v>22</v>
      </c>
      <c r="QJN81" s="1"/>
      <c r="QJO81" s="30"/>
      <c r="QJP81" s="1"/>
      <c r="QJQ81" s="30"/>
      <c r="QJR81" s="1"/>
      <c r="QJS81" s="30"/>
      <c r="QJT81" s="34"/>
      <c r="QTD81" s="41">
        <v>18</v>
      </c>
      <c r="QTE81" s="61" t="s">
        <v>12</v>
      </c>
      <c r="QTF81" s="57" t="s">
        <v>16</v>
      </c>
      <c r="QTG81" s="1" t="s">
        <v>11</v>
      </c>
      <c r="QTH81" s="1"/>
      <c r="QTI81" s="39">
        <v>22</v>
      </c>
      <c r="QTJ81" s="1"/>
      <c r="QTK81" s="30"/>
      <c r="QTL81" s="1"/>
      <c r="QTM81" s="30"/>
      <c r="QTN81" s="1"/>
      <c r="QTO81" s="30"/>
      <c r="QTP81" s="34"/>
      <c r="RCZ81" s="41">
        <v>18</v>
      </c>
      <c r="RDA81" s="61" t="s">
        <v>12</v>
      </c>
      <c r="RDB81" s="57" t="s">
        <v>16</v>
      </c>
      <c r="RDC81" s="1" t="s">
        <v>11</v>
      </c>
      <c r="RDD81" s="1"/>
      <c r="RDE81" s="39">
        <v>22</v>
      </c>
      <c r="RDF81" s="1"/>
      <c r="RDG81" s="30"/>
      <c r="RDH81" s="1"/>
      <c r="RDI81" s="30"/>
      <c r="RDJ81" s="1"/>
      <c r="RDK81" s="30"/>
      <c r="RDL81" s="34"/>
      <c r="RMV81" s="41">
        <v>18</v>
      </c>
      <c r="RMW81" s="61" t="s">
        <v>12</v>
      </c>
      <c r="RMX81" s="57" t="s">
        <v>16</v>
      </c>
      <c r="RMY81" s="1" t="s">
        <v>11</v>
      </c>
      <c r="RMZ81" s="1"/>
      <c r="RNA81" s="39">
        <v>22</v>
      </c>
      <c r="RNB81" s="1"/>
      <c r="RNC81" s="30"/>
      <c r="RND81" s="1"/>
      <c r="RNE81" s="30"/>
      <c r="RNF81" s="1"/>
      <c r="RNG81" s="30"/>
      <c r="RNH81" s="34"/>
      <c r="RWR81" s="41">
        <v>18</v>
      </c>
      <c r="RWS81" s="61" t="s">
        <v>12</v>
      </c>
      <c r="RWT81" s="57" t="s">
        <v>16</v>
      </c>
      <c r="RWU81" s="1" t="s">
        <v>11</v>
      </c>
      <c r="RWV81" s="1"/>
      <c r="RWW81" s="39">
        <v>22</v>
      </c>
      <c r="RWX81" s="1"/>
      <c r="RWY81" s="30"/>
      <c r="RWZ81" s="1"/>
      <c r="RXA81" s="30"/>
      <c r="RXB81" s="1"/>
      <c r="RXC81" s="30"/>
      <c r="RXD81" s="34"/>
      <c r="SGN81" s="41">
        <v>18</v>
      </c>
      <c r="SGO81" s="61" t="s">
        <v>12</v>
      </c>
      <c r="SGP81" s="57" t="s">
        <v>16</v>
      </c>
      <c r="SGQ81" s="1" t="s">
        <v>11</v>
      </c>
      <c r="SGR81" s="1"/>
      <c r="SGS81" s="39">
        <v>22</v>
      </c>
      <c r="SGT81" s="1"/>
      <c r="SGU81" s="30"/>
      <c r="SGV81" s="1"/>
      <c r="SGW81" s="30"/>
      <c r="SGX81" s="1"/>
      <c r="SGY81" s="30"/>
      <c r="SGZ81" s="34"/>
      <c r="SQJ81" s="41">
        <v>18</v>
      </c>
      <c r="SQK81" s="61" t="s">
        <v>12</v>
      </c>
      <c r="SQL81" s="57" t="s">
        <v>16</v>
      </c>
      <c r="SQM81" s="1" t="s">
        <v>11</v>
      </c>
      <c r="SQN81" s="1"/>
      <c r="SQO81" s="39">
        <v>22</v>
      </c>
      <c r="SQP81" s="1"/>
      <c r="SQQ81" s="30"/>
      <c r="SQR81" s="1"/>
      <c r="SQS81" s="30"/>
      <c r="SQT81" s="1"/>
      <c r="SQU81" s="30"/>
      <c r="SQV81" s="34"/>
      <c r="TAF81" s="41">
        <v>18</v>
      </c>
      <c r="TAG81" s="61" t="s">
        <v>12</v>
      </c>
      <c r="TAH81" s="57" t="s">
        <v>16</v>
      </c>
      <c r="TAI81" s="1" t="s">
        <v>11</v>
      </c>
      <c r="TAJ81" s="1"/>
      <c r="TAK81" s="39">
        <v>22</v>
      </c>
      <c r="TAL81" s="1"/>
      <c r="TAM81" s="30"/>
      <c r="TAN81" s="1"/>
      <c r="TAO81" s="30"/>
      <c r="TAP81" s="1"/>
      <c r="TAQ81" s="30"/>
      <c r="TAR81" s="34"/>
      <c r="TKB81" s="41">
        <v>18</v>
      </c>
      <c r="TKC81" s="61" t="s">
        <v>12</v>
      </c>
      <c r="TKD81" s="57" t="s">
        <v>16</v>
      </c>
      <c r="TKE81" s="1" t="s">
        <v>11</v>
      </c>
      <c r="TKF81" s="1"/>
      <c r="TKG81" s="39">
        <v>22</v>
      </c>
      <c r="TKH81" s="1"/>
      <c r="TKI81" s="30"/>
      <c r="TKJ81" s="1"/>
      <c r="TKK81" s="30"/>
      <c r="TKL81" s="1"/>
      <c r="TKM81" s="30"/>
      <c r="TKN81" s="34"/>
      <c r="TTX81" s="41">
        <v>18</v>
      </c>
      <c r="TTY81" s="61" t="s">
        <v>12</v>
      </c>
      <c r="TTZ81" s="57" t="s">
        <v>16</v>
      </c>
      <c r="TUA81" s="1" t="s">
        <v>11</v>
      </c>
      <c r="TUB81" s="1"/>
      <c r="TUC81" s="39">
        <v>22</v>
      </c>
      <c r="TUD81" s="1"/>
      <c r="TUE81" s="30"/>
      <c r="TUF81" s="1"/>
      <c r="TUG81" s="30"/>
      <c r="TUH81" s="1"/>
      <c r="TUI81" s="30"/>
      <c r="TUJ81" s="34"/>
      <c r="UDT81" s="41">
        <v>18</v>
      </c>
      <c r="UDU81" s="61" t="s">
        <v>12</v>
      </c>
      <c r="UDV81" s="57" t="s">
        <v>16</v>
      </c>
      <c r="UDW81" s="1" t="s">
        <v>11</v>
      </c>
      <c r="UDX81" s="1"/>
      <c r="UDY81" s="39">
        <v>22</v>
      </c>
      <c r="UDZ81" s="1"/>
      <c r="UEA81" s="30"/>
      <c r="UEB81" s="1"/>
      <c r="UEC81" s="30"/>
      <c r="UED81" s="1"/>
      <c r="UEE81" s="30"/>
      <c r="UEF81" s="34"/>
      <c r="UNP81" s="41">
        <v>18</v>
      </c>
      <c r="UNQ81" s="61" t="s">
        <v>12</v>
      </c>
      <c r="UNR81" s="57" t="s">
        <v>16</v>
      </c>
      <c r="UNS81" s="1" t="s">
        <v>11</v>
      </c>
      <c r="UNT81" s="1"/>
      <c r="UNU81" s="39">
        <v>22</v>
      </c>
      <c r="UNV81" s="1"/>
      <c r="UNW81" s="30"/>
      <c r="UNX81" s="1"/>
      <c r="UNY81" s="30"/>
      <c r="UNZ81" s="1"/>
      <c r="UOA81" s="30"/>
      <c r="UOB81" s="34"/>
      <c r="UXL81" s="41">
        <v>18</v>
      </c>
      <c r="UXM81" s="61" t="s">
        <v>12</v>
      </c>
      <c r="UXN81" s="57" t="s">
        <v>16</v>
      </c>
      <c r="UXO81" s="1" t="s">
        <v>11</v>
      </c>
      <c r="UXP81" s="1"/>
      <c r="UXQ81" s="39">
        <v>22</v>
      </c>
      <c r="UXR81" s="1"/>
      <c r="UXS81" s="30"/>
      <c r="UXT81" s="1"/>
      <c r="UXU81" s="30"/>
      <c r="UXV81" s="1"/>
      <c r="UXW81" s="30"/>
      <c r="UXX81" s="34"/>
      <c r="VHH81" s="41">
        <v>18</v>
      </c>
      <c r="VHI81" s="61" t="s">
        <v>12</v>
      </c>
      <c r="VHJ81" s="57" t="s">
        <v>16</v>
      </c>
      <c r="VHK81" s="1" t="s">
        <v>11</v>
      </c>
      <c r="VHL81" s="1"/>
      <c r="VHM81" s="39">
        <v>22</v>
      </c>
      <c r="VHN81" s="1"/>
      <c r="VHO81" s="30"/>
      <c r="VHP81" s="1"/>
      <c r="VHQ81" s="30"/>
      <c r="VHR81" s="1"/>
      <c r="VHS81" s="30"/>
      <c r="VHT81" s="34"/>
      <c r="VRD81" s="41">
        <v>18</v>
      </c>
      <c r="VRE81" s="61" t="s">
        <v>12</v>
      </c>
      <c r="VRF81" s="57" t="s">
        <v>16</v>
      </c>
      <c r="VRG81" s="1" t="s">
        <v>11</v>
      </c>
      <c r="VRH81" s="1"/>
      <c r="VRI81" s="39">
        <v>22</v>
      </c>
      <c r="VRJ81" s="1"/>
      <c r="VRK81" s="30"/>
      <c r="VRL81" s="1"/>
      <c r="VRM81" s="30"/>
      <c r="VRN81" s="1"/>
      <c r="VRO81" s="30"/>
      <c r="VRP81" s="34"/>
      <c r="WAZ81" s="41">
        <v>18</v>
      </c>
      <c r="WBA81" s="61" t="s">
        <v>12</v>
      </c>
      <c r="WBB81" s="57" t="s">
        <v>16</v>
      </c>
      <c r="WBC81" s="1" t="s">
        <v>11</v>
      </c>
      <c r="WBD81" s="1"/>
      <c r="WBE81" s="39">
        <v>22</v>
      </c>
      <c r="WBF81" s="1"/>
      <c r="WBG81" s="30"/>
      <c r="WBH81" s="1"/>
      <c r="WBI81" s="30"/>
      <c r="WBJ81" s="1"/>
      <c r="WBK81" s="30"/>
      <c r="WBL81" s="34"/>
      <c r="WKV81" s="41">
        <v>18</v>
      </c>
      <c r="WKW81" s="61" t="s">
        <v>12</v>
      </c>
      <c r="WKX81" s="57" t="s">
        <v>16</v>
      </c>
      <c r="WKY81" s="1" t="s">
        <v>11</v>
      </c>
      <c r="WKZ81" s="1"/>
      <c r="WLA81" s="39">
        <v>22</v>
      </c>
      <c r="WLB81" s="1"/>
      <c r="WLC81" s="30"/>
      <c r="WLD81" s="1"/>
      <c r="WLE81" s="30"/>
      <c r="WLF81" s="1"/>
      <c r="WLG81" s="30"/>
      <c r="WLH81" s="34"/>
      <c r="WUR81" s="41">
        <v>18</v>
      </c>
      <c r="WUS81" s="61" t="s">
        <v>12</v>
      </c>
      <c r="WUT81" s="57" t="s">
        <v>16</v>
      </c>
      <c r="WUU81" s="1" t="s">
        <v>11</v>
      </c>
      <c r="WUV81" s="1"/>
      <c r="WUW81" s="39">
        <v>22</v>
      </c>
      <c r="WUX81" s="1"/>
      <c r="WUY81" s="30"/>
      <c r="WUZ81" s="1"/>
      <c r="WVA81" s="30"/>
      <c r="WVB81" s="1"/>
      <c r="WVC81" s="30"/>
      <c r="WVD81" s="34"/>
    </row>
    <row r="82" spans="1:1020 1264:2044 2288:3068 3312:4092 4336:5116 5360:6140 6384:7164 7408:8188 8432:9212 9456:10236 10480:11260 11504:12284 12528:13308 13552:14332 14576:15356 15600:16124" x14ac:dyDescent="0.25">
      <c r="A82" s="33" t="s">
        <v>86</v>
      </c>
      <c r="B82" s="6" t="s">
        <v>167</v>
      </c>
      <c r="C82" s="1" t="s">
        <v>11</v>
      </c>
      <c r="D82" s="4">
        <v>5</v>
      </c>
      <c r="E82" s="5"/>
      <c r="F82" s="5"/>
      <c r="G82" s="76" t="s">
        <v>239</v>
      </c>
      <c r="IF82" s="41"/>
      <c r="IG82" s="1" t="s">
        <v>17</v>
      </c>
      <c r="IH82" s="6" t="s">
        <v>18</v>
      </c>
      <c r="II82" s="1" t="s">
        <v>11</v>
      </c>
      <c r="IJ82" s="1"/>
      <c r="IK82" s="30">
        <f>IK81</f>
        <v>22</v>
      </c>
      <c r="IL82" s="30">
        <f>42.5/1.18</f>
        <v>36.016949152542374</v>
      </c>
      <c r="IM82" s="30">
        <f>IK82*IL82</f>
        <v>792.37288135593224</v>
      </c>
      <c r="IN82" s="1"/>
      <c r="IO82" s="30"/>
      <c r="IP82" s="1"/>
      <c r="IQ82" s="30"/>
      <c r="IR82" s="34">
        <f>IM82+IO82+IQ82</f>
        <v>792.37288135593224</v>
      </c>
      <c r="SB82" s="41"/>
      <c r="SC82" s="1" t="s">
        <v>17</v>
      </c>
      <c r="SD82" s="6" t="s">
        <v>18</v>
      </c>
      <c r="SE82" s="1" t="s">
        <v>11</v>
      </c>
      <c r="SF82" s="1"/>
      <c r="SG82" s="30">
        <f>SG81</f>
        <v>22</v>
      </c>
      <c r="SH82" s="30">
        <f>42.5/1.18</f>
        <v>36.016949152542374</v>
      </c>
      <c r="SI82" s="30">
        <f>SG82*SH82</f>
        <v>792.37288135593224</v>
      </c>
      <c r="SJ82" s="1"/>
      <c r="SK82" s="30"/>
      <c r="SL82" s="1"/>
      <c r="SM82" s="30"/>
      <c r="SN82" s="34">
        <f>SI82+SK82+SM82</f>
        <v>792.37288135593224</v>
      </c>
      <c r="ABX82" s="41"/>
      <c r="ABY82" s="1" t="s">
        <v>17</v>
      </c>
      <c r="ABZ82" s="6" t="s">
        <v>18</v>
      </c>
      <c r="ACA82" s="1" t="s">
        <v>11</v>
      </c>
      <c r="ACB82" s="1"/>
      <c r="ACC82" s="30">
        <f>ACC81</f>
        <v>22</v>
      </c>
      <c r="ACD82" s="30">
        <f>42.5/1.18</f>
        <v>36.016949152542374</v>
      </c>
      <c r="ACE82" s="30">
        <f>ACC82*ACD82</f>
        <v>792.37288135593224</v>
      </c>
      <c r="ACF82" s="1"/>
      <c r="ACG82" s="30"/>
      <c r="ACH82" s="1"/>
      <c r="ACI82" s="30"/>
      <c r="ACJ82" s="34">
        <f>ACE82+ACG82+ACI82</f>
        <v>792.37288135593224</v>
      </c>
      <c r="ALT82" s="41"/>
      <c r="ALU82" s="1" t="s">
        <v>17</v>
      </c>
      <c r="ALV82" s="6" t="s">
        <v>18</v>
      </c>
      <c r="ALW82" s="1" t="s">
        <v>11</v>
      </c>
      <c r="ALX82" s="1"/>
      <c r="ALY82" s="30">
        <f>ALY81</f>
        <v>22</v>
      </c>
      <c r="ALZ82" s="30">
        <f>42.5/1.18</f>
        <v>36.016949152542374</v>
      </c>
      <c r="AMA82" s="30">
        <f>ALY82*ALZ82</f>
        <v>792.37288135593224</v>
      </c>
      <c r="AMB82" s="1"/>
      <c r="AMC82" s="30"/>
      <c r="AMD82" s="1"/>
      <c r="AME82" s="30"/>
      <c r="AMF82" s="34">
        <f>AMA82+AMC82+AME82</f>
        <v>792.37288135593224</v>
      </c>
      <c r="AVP82" s="41"/>
      <c r="AVQ82" s="1" t="s">
        <v>17</v>
      </c>
      <c r="AVR82" s="6" t="s">
        <v>18</v>
      </c>
      <c r="AVS82" s="1" t="s">
        <v>11</v>
      </c>
      <c r="AVT82" s="1"/>
      <c r="AVU82" s="30">
        <f>AVU81</f>
        <v>22</v>
      </c>
      <c r="AVV82" s="30">
        <f>42.5/1.18</f>
        <v>36.016949152542374</v>
      </c>
      <c r="AVW82" s="30">
        <f>AVU82*AVV82</f>
        <v>792.37288135593224</v>
      </c>
      <c r="AVX82" s="1"/>
      <c r="AVY82" s="30"/>
      <c r="AVZ82" s="1"/>
      <c r="AWA82" s="30"/>
      <c r="AWB82" s="34">
        <f>AVW82+AVY82+AWA82</f>
        <v>792.37288135593224</v>
      </c>
      <c r="BFL82" s="41"/>
      <c r="BFM82" s="1" t="s">
        <v>17</v>
      </c>
      <c r="BFN82" s="6" t="s">
        <v>18</v>
      </c>
      <c r="BFO82" s="1" t="s">
        <v>11</v>
      </c>
      <c r="BFP82" s="1"/>
      <c r="BFQ82" s="30">
        <f>BFQ81</f>
        <v>22</v>
      </c>
      <c r="BFR82" s="30">
        <f>42.5/1.18</f>
        <v>36.016949152542374</v>
      </c>
      <c r="BFS82" s="30">
        <f>BFQ82*BFR82</f>
        <v>792.37288135593224</v>
      </c>
      <c r="BFT82" s="1"/>
      <c r="BFU82" s="30"/>
      <c r="BFV82" s="1"/>
      <c r="BFW82" s="30"/>
      <c r="BFX82" s="34">
        <f>BFS82+BFU82+BFW82</f>
        <v>792.37288135593224</v>
      </c>
      <c r="BPH82" s="41"/>
      <c r="BPI82" s="1" t="s">
        <v>17</v>
      </c>
      <c r="BPJ82" s="6" t="s">
        <v>18</v>
      </c>
      <c r="BPK82" s="1" t="s">
        <v>11</v>
      </c>
      <c r="BPL82" s="1"/>
      <c r="BPM82" s="30">
        <f>BPM81</f>
        <v>22</v>
      </c>
      <c r="BPN82" s="30">
        <f>42.5/1.18</f>
        <v>36.016949152542374</v>
      </c>
      <c r="BPO82" s="30">
        <f>BPM82*BPN82</f>
        <v>792.37288135593224</v>
      </c>
      <c r="BPP82" s="1"/>
      <c r="BPQ82" s="30"/>
      <c r="BPR82" s="1"/>
      <c r="BPS82" s="30"/>
      <c r="BPT82" s="34">
        <f>BPO82+BPQ82+BPS82</f>
        <v>792.37288135593224</v>
      </c>
      <c r="BZD82" s="41"/>
      <c r="BZE82" s="1" t="s">
        <v>17</v>
      </c>
      <c r="BZF82" s="6" t="s">
        <v>18</v>
      </c>
      <c r="BZG82" s="1" t="s">
        <v>11</v>
      </c>
      <c r="BZH82" s="1"/>
      <c r="BZI82" s="30">
        <f>BZI81</f>
        <v>22</v>
      </c>
      <c r="BZJ82" s="30">
        <f>42.5/1.18</f>
        <v>36.016949152542374</v>
      </c>
      <c r="BZK82" s="30">
        <f>BZI82*BZJ82</f>
        <v>792.37288135593224</v>
      </c>
      <c r="BZL82" s="1"/>
      <c r="BZM82" s="30"/>
      <c r="BZN82" s="1"/>
      <c r="BZO82" s="30"/>
      <c r="BZP82" s="34">
        <f>BZK82+BZM82+BZO82</f>
        <v>792.37288135593224</v>
      </c>
      <c r="CIZ82" s="41"/>
      <c r="CJA82" s="1" t="s">
        <v>17</v>
      </c>
      <c r="CJB82" s="6" t="s">
        <v>18</v>
      </c>
      <c r="CJC82" s="1" t="s">
        <v>11</v>
      </c>
      <c r="CJD82" s="1"/>
      <c r="CJE82" s="30">
        <f>CJE81</f>
        <v>22</v>
      </c>
      <c r="CJF82" s="30">
        <f>42.5/1.18</f>
        <v>36.016949152542374</v>
      </c>
      <c r="CJG82" s="30">
        <f>CJE82*CJF82</f>
        <v>792.37288135593224</v>
      </c>
      <c r="CJH82" s="1"/>
      <c r="CJI82" s="30"/>
      <c r="CJJ82" s="1"/>
      <c r="CJK82" s="30"/>
      <c r="CJL82" s="34">
        <f>CJG82+CJI82+CJK82</f>
        <v>792.37288135593224</v>
      </c>
      <c r="CSV82" s="41"/>
      <c r="CSW82" s="1" t="s">
        <v>17</v>
      </c>
      <c r="CSX82" s="6" t="s">
        <v>18</v>
      </c>
      <c r="CSY82" s="1" t="s">
        <v>11</v>
      </c>
      <c r="CSZ82" s="1"/>
      <c r="CTA82" s="30">
        <f>CTA81</f>
        <v>22</v>
      </c>
      <c r="CTB82" s="30">
        <f>42.5/1.18</f>
        <v>36.016949152542374</v>
      </c>
      <c r="CTC82" s="30">
        <f>CTA82*CTB82</f>
        <v>792.37288135593224</v>
      </c>
      <c r="CTD82" s="1"/>
      <c r="CTE82" s="30"/>
      <c r="CTF82" s="1"/>
      <c r="CTG82" s="30"/>
      <c r="CTH82" s="34">
        <f>CTC82+CTE82+CTG82</f>
        <v>792.37288135593224</v>
      </c>
      <c r="DCR82" s="41"/>
      <c r="DCS82" s="1" t="s">
        <v>17</v>
      </c>
      <c r="DCT82" s="6" t="s">
        <v>18</v>
      </c>
      <c r="DCU82" s="1" t="s">
        <v>11</v>
      </c>
      <c r="DCV82" s="1"/>
      <c r="DCW82" s="30">
        <f>DCW81</f>
        <v>22</v>
      </c>
      <c r="DCX82" s="30">
        <f>42.5/1.18</f>
        <v>36.016949152542374</v>
      </c>
      <c r="DCY82" s="30">
        <f>DCW82*DCX82</f>
        <v>792.37288135593224</v>
      </c>
      <c r="DCZ82" s="1"/>
      <c r="DDA82" s="30"/>
      <c r="DDB82" s="1"/>
      <c r="DDC82" s="30"/>
      <c r="DDD82" s="34">
        <f>DCY82+DDA82+DDC82</f>
        <v>792.37288135593224</v>
      </c>
      <c r="DMN82" s="41"/>
      <c r="DMO82" s="1" t="s">
        <v>17</v>
      </c>
      <c r="DMP82" s="6" t="s">
        <v>18</v>
      </c>
      <c r="DMQ82" s="1" t="s">
        <v>11</v>
      </c>
      <c r="DMR82" s="1"/>
      <c r="DMS82" s="30">
        <f>DMS81</f>
        <v>22</v>
      </c>
      <c r="DMT82" s="30">
        <f>42.5/1.18</f>
        <v>36.016949152542374</v>
      </c>
      <c r="DMU82" s="30">
        <f>DMS82*DMT82</f>
        <v>792.37288135593224</v>
      </c>
      <c r="DMV82" s="1"/>
      <c r="DMW82" s="30"/>
      <c r="DMX82" s="1"/>
      <c r="DMY82" s="30"/>
      <c r="DMZ82" s="34">
        <f>DMU82+DMW82+DMY82</f>
        <v>792.37288135593224</v>
      </c>
      <c r="DWJ82" s="41"/>
      <c r="DWK82" s="1" t="s">
        <v>17</v>
      </c>
      <c r="DWL82" s="6" t="s">
        <v>18</v>
      </c>
      <c r="DWM82" s="1" t="s">
        <v>11</v>
      </c>
      <c r="DWN82" s="1"/>
      <c r="DWO82" s="30">
        <f>DWO81</f>
        <v>22</v>
      </c>
      <c r="DWP82" s="30">
        <f>42.5/1.18</f>
        <v>36.016949152542374</v>
      </c>
      <c r="DWQ82" s="30">
        <f>DWO82*DWP82</f>
        <v>792.37288135593224</v>
      </c>
      <c r="DWR82" s="1"/>
      <c r="DWS82" s="30"/>
      <c r="DWT82" s="1"/>
      <c r="DWU82" s="30"/>
      <c r="DWV82" s="34">
        <f>DWQ82+DWS82+DWU82</f>
        <v>792.37288135593224</v>
      </c>
      <c r="EGF82" s="41"/>
      <c r="EGG82" s="1" t="s">
        <v>17</v>
      </c>
      <c r="EGH82" s="6" t="s">
        <v>18</v>
      </c>
      <c r="EGI82" s="1" t="s">
        <v>11</v>
      </c>
      <c r="EGJ82" s="1"/>
      <c r="EGK82" s="30">
        <f>EGK81</f>
        <v>22</v>
      </c>
      <c r="EGL82" s="30">
        <f>42.5/1.18</f>
        <v>36.016949152542374</v>
      </c>
      <c r="EGM82" s="30">
        <f>EGK82*EGL82</f>
        <v>792.37288135593224</v>
      </c>
      <c r="EGN82" s="1"/>
      <c r="EGO82" s="30"/>
      <c r="EGP82" s="1"/>
      <c r="EGQ82" s="30"/>
      <c r="EGR82" s="34">
        <f>EGM82+EGO82+EGQ82</f>
        <v>792.37288135593224</v>
      </c>
      <c r="EQB82" s="41"/>
      <c r="EQC82" s="1" t="s">
        <v>17</v>
      </c>
      <c r="EQD82" s="6" t="s">
        <v>18</v>
      </c>
      <c r="EQE82" s="1" t="s">
        <v>11</v>
      </c>
      <c r="EQF82" s="1"/>
      <c r="EQG82" s="30">
        <f>EQG81</f>
        <v>22</v>
      </c>
      <c r="EQH82" s="30">
        <f>42.5/1.18</f>
        <v>36.016949152542374</v>
      </c>
      <c r="EQI82" s="30">
        <f>EQG82*EQH82</f>
        <v>792.37288135593224</v>
      </c>
      <c r="EQJ82" s="1"/>
      <c r="EQK82" s="30"/>
      <c r="EQL82" s="1"/>
      <c r="EQM82" s="30"/>
      <c r="EQN82" s="34">
        <f>EQI82+EQK82+EQM82</f>
        <v>792.37288135593224</v>
      </c>
      <c r="EZX82" s="41"/>
      <c r="EZY82" s="1" t="s">
        <v>17</v>
      </c>
      <c r="EZZ82" s="6" t="s">
        <v>18</v>
      </c>
      <c r="FAA82" s="1" t="s">
        <v>11</v>
      </c>
      <c r="FAB82" s="1"/>
      <c r="FAC82" s="30">
        <f>FAC81</f>
        <v>22</v>
      </c>
      <c r="FAD82" s="30">
        <f>42.5/1.18</f>
        <v>36.016949152542374</v>
      </c>
      <c r="FAE82" s="30">
        <f>FAC82*FAD82</f>
        <v>792.37288135593224</v>
      </c>
      <c r="FAF82" s="1"/>
      <c r="FAG82" s="30"/>
      <c r="FAH82" s="1"/>
      <c r="FAI82" s="30"/>
      <c r="FAJ82" s="34">
        <f>FAE82+FAG82+FAI82</f>
        <v>792.37288135593224</v>
      </c>
      <c r="FJT82" s="41"/>
      <c r="FJU82" s="1" t="s">
        <v>17</v>
      </c>
      <c r="FJV82" s="6" t="s">
        <v>18</v>
      </c>
      <c r="FJW82" s="1" t="s">
        <v>11</v>
      </c>
      <c r="FJX82" s="1"/>
      <c r="FJY82" s="30">
        <f>FJY81</f>
        <v>22</v>
      </c>
      <c r="FJZ82" s="30">
        <f>42.5/1.18</f>
        <v>36.016949152542374</v>
      </c>
      <c r="FKA82" s="30">
        <f>FJY82*FJZ82</f>
        <v>792.37288135593224</v>
      </c>
      <c r="FKB82" s="1"/>
      <c r="FKC82" s="30"/>
      <c r="FKD82" s="1"/>
      <c r="FKE82" s="30"/>
      <c r="FKF82" s="34">
        <f>FKA82+FKC82+FKE82</f>
        <v>792.37288135593224</v>
      </c>
      <c r="FTP82" s="41"/>
      <c r="FTQ82" s="1" t="s">
        <v>17</v>
      </c>
      <c r="FTR82" s="6" t="s">
        <v>18</v>
      </c>
      <c r="FTS82" s="1" t="s">
        <v>11</v>
      </c>
      <c r="FTT82" s="1"/>
      <c r="FTU82" s="30">
        <f>FTU81</f>
        <v>22</v>
      </c>
      <c r="FTV82" s="30">
        <f>42.5/1.18</f>
        <v>36.016949152542374</v>
      </c>
      <c r="FTW82" s="30">
        <f>FTU82*FTV82</f>
        <v>792.37288135593224</v>
      </c>
      <c r="FTX82" s="1"/>
      <c r="FTY82" s="30"/>
      <c r="FTZ82" s="1"/>
      <c r="FUA82" s="30"/>
      <c r="FUB82" s="34">
        <f>FTW82+FTY82+FUA82</f>
        <v>792.37288135593224</v>
      </c>
      <c r="GDL82" s="41"/>
      <c r="GDM82" s="1" t="s">
        <v>17</v>
      </c>
      <c r="GDN82" s="6" t="s">
        <v>18</v>
      </c>
      <c r="GDO82" s="1" t="s">
        <v>11</v>
      </c>
      <c r="GDP82" s="1"/>
      <c r="GDQ82" s="30">
        <f>GDQ81</f>
        <v>22</v>
      </c>
      <c r="GDR82" s="30">
        <f>42.5/1.18</f>
        <v>36.016949152542374</v>
      </c>
      <c r="GDS82" s="30">
        <f>GDQ82*GDR82</f>
        <v>792.37288135593224</v>
      </c>
      <c r="GDT82" s="1"/>
      <c r="GDU82" s="30"/>
      <c r="GDV82" s="1"/>
      <c r="GDW82" s="30"/>
      <c r="GDX82" s="34">
        <f>GDS82+GDU82+GDW82</f>
        <v>792.37288135593224</v>
      </c>
      <c r="GNH82" s="41"/>
      <c r="GNI82" s="1" t="s">
        <v>17</v>
      </c>
      <c r="GNJ82" s="6" t="s">
        <v>18</v>
      </c>
      <c r="GNK82" s="1" t="s">
        <v>11</v>
      </c>
      <c r="GNL82" s="1"/>
      <c r="GNM82" s="30">
        <f>GNM81</f>
        <v>22</v>
      </c>
      <c r="GNN82" s="30">
        <f>42.5/1.18</f>
        <v>36.016949152542374</v>
      </c>
      <c r="GNO82" s="30">
        <f>GNM82*GNN82</f>
        <v>792.37288135593224</v>
      </c>
      <c r="GNP82" s="1"/>
      <c r="GNQ82" s="30"/>
      <c r="GNR82" s="1"/>
      <c r="GNS82" s="30"/>
      <c r="GNT82" s="34">
        <f>GNO82+GNQ82+GNS82</f>
        <v>792.37288135593224</v>
      </c>
      <c r="GXD82" s="41"/>
      <c r="GXE82" s="1" t="s">
        <v>17</v>
      </c>
      <c r="GXF82" s="6" t="s">
        <v>18</v>
      </c>
      <c r="GXG82" s="1" t="s">
        <v>11</v>
      </c>
      <c r="GXH82" s="1"/>
      <c r="GXI82" s="30">
        <f>GXI81</f>
        <v>22</v>
      </c>
      <c r="GXJ82" s="30">
        <f>42.5/1.18</f>
        <v>36.016949152542374</v>
      </c>
      <c r="GXK82" s="30">
        <f>GXI82*GXJ82</f>
        <v>792.37288135593224</v>
      </c>
      <c r="GXL82" s="1"/>
      <c r="GXM82" s="30"/>
      <c r="GXN82" s="1"/>
      <c r="GXO82" s="30"/>
      <c r="GXP82" s="34">
        <f>GXK82+GXM82+GXO82</f>
        <v>792.37288135593224</v>
      </c>
      <c r="HGZ82" s="41"/>
      <c r="HHA82" s="1" t="s">
        <v>17</v>
      </c>
      <c r="HHB82" s="6" t="s">
        <v>18</v>
      </c>
      <c r="HHC82" s="1" t="s">
        <v>11</v>
      </c>
      <c r="HHD82" s="1"/>
      <c r="HHE82" s="30">
        <f>HHE81</f>
        <v>22</v>
      </c>
      <c r="HHF82" s="30">
        <f>42.5/1.18</f>
        <v>36.016949152542374</v>
      </c>
      <c r="HHG82" s="30">
        <f>HHE82*HHF82</f>
        <v>792.37288135593224</v>
      </c>
      <c r="HHH82" s="1"/>
      <c r="HHI82" s="30"/>
      <c r="HHJ82" s="1"/>
      <c r="HHK82" s="30"/>
      <c r="HHL82" s="34">
        <f>HHG82+HHI82+HHK82</f>
        <v>792.37288135593224</v>
      </c>
      <c r="HQV82" s="41"/>
      <c r="HQW82" s="1" t="s">
        <v>17</v>
      </c>
      <c r="HQX82" s="6" t="s">
        <v>18</v>
      </c>
      <c r="HQY82" s="1" t="s">
        <v>11</v>
      </c>
      <c r="HQZ82" s="1"/>
      <c r="HRA82" s="30">
        <f>HRA81</f>
        <v>22</v>
      </c>
      <c r="HRB82" s="30">
        <f>42.5/1.18</f>
        <v>36.016949152542374</v>
      </c>
      <c r="HRC82" s="30">
        <f>HRA82*HRB82</f>
        <v>792.37288135593224</v>
      </c>
      <c r="HRD82" s="1"/>
      <c r="HRE82" s="30"/>
      <c r="HRF82" s="1"/>
      <c r="HRG82" s="30"/>
      <c r="HRH82" s="34">
        <f>HRC82+HRE82+HRG82</f>
        <v>792.37288135593224</v>
      </c>
      <c r="IAR82" s="41"/>
      <c r="IAS82" s="1" t="s">
        <v>17</v>
      </c>
      <c r="IAT82" s="6" t="s">
        <v>18</v>
      </c>
      <c r="IAU82" s="1" t="s">
        <v>11</v>
      </c>
      <c r="IAV82" s="1"/>
      <c r="IAW82" s="30">
        <f>IAW81</f>
        <v>22</v>
      </c>
      <c r="IAX82" s="30">
        <f>42.5/1.18</f>
        <v>36.016949152542374</v>
      </c>
      <c r="IAY82" s="30">
        <f>IAW82*IAX82</f>
        <v>792.37288135593224</v>
      </c>
      <c r="IAZ82" s="1"/>
      <c r="IBA82" s="30"/>
      <c r="IBB82" s="1"/>
      <c r="IBC82" s="30"/>
      <c r="IBD82" s="34">
        <f>IAY82+IBA82+IBC82</f>
        <v>792.37288135593224</v>
      </c>
      <c r="IKN82" s="41"/>
      <c r="IKO82" s="1" t="s">
        <v>17</v>
      </c>
      <c r="IKP82" s="6" t="s">
        <v>18</v>
      </c>
      <c r="IKQ82" s="1" t="s">
        <v>11</v>
      </c>
      <c r="IKR82" s="1"/>
      <c r="IKS82" s="30">
        <f>IKS81</f>
        <v>22</v>
      </c>
      <c r="IKT82" s="30">
        <f>42.5/1.18</f>
        <v>36.016949152542374</v>
      </c>
      <c r="IKU82" s="30">
        <f>IKS82*IKT82</f>
        <v>792.37288135593224</v>
      </c>
      <c r="IKV82" s="1"/>
      <c r="IKW82" s="30"/>
      <c r="IKX82" s="1"/>
      <c r="IKY82" s="30"/>
      <c r="IKZ82" s="34">
        <f>IKU82+IKW82+IKY82</f>
        <v>792.37288135593224</v>
      </c>
      <c r="IUJ82" s="41"/>
      <c r="IUK82" s="1" t="s">
        <v>17</v>
      </c>
      <c r="IUL82" s="6" t="s">
        <v>18</v>
      </c>
      <c r="IUM82" s="1" t="s">
        <v>11</v>
      </c>
      <c r="IUN82" s="1"/>
      <c r="IUO82" s="30">
        <f>IUO81</f>
        <v>22</v>
      </c>
      <c r="IUP82" s="30">
        <f>42.5/1.18</f>
        <v>36.016949152542374</v>
      </c>
      <c r="IUQ82" s="30">
        <f>IUO82*IUP82</f>
        <v>792.37288135593224</v>
      </c>
      <c r="IUR82" s="1"/>
      <c r="IUS82" s="30"/>
      <c r="IUT82" s="1"/>
      <c r="IUU82" s="30"/>
      <c r="IUV82" s="34">
        <f>IUQ82+IUS82+IUU82</f>
        <v>792.37288135593224</v>
      </c>
      <c r="JEF82" s="41"/>
      <c r="JEG82" s="1" t="s">
        <v>17</v>
      </c>
      <c r="JEH82" s="6" t="s">
        <v>18</v>
      </c>
      <c r="JEI82" s="1" t="s">
        <v>11</v>
      </c>
      <c r="JEJ82" s="1"/>
      <c r="JEK82" s="30">
        <f>JEK81</f>
        <v>22</v>
      </c>
      <c r="JEL82" s="30">
        <f>42.5/1.18</f>
        <v>36.016949152542374</v>
      </c>
      <c r="JEM82" s="30">
        <f>JEK82*JEL82</f>
        <v>792.37288135593224</v>
      </c>
      <c r="JEN82" s="1"/>
      <c r="JEO82" s="30"/>
      <c r="JEP82" s="1"/>
      <c r="JEQ82" s="30"/>
      <c r="JER82" s="34">
        <f>JEM82+JEO82+JEQ82</f>
        <v>792.37288135593224</v>
      </c>
      <c r="JOB82" s="41"/>
      <c r="JOC82" s="1" t="s">
        <v>17</v>
      </c>
      <c r="JOD82" s="6" t="s">
        <v>18</v>
      </c>
      <c r="JOE82" s="1" t="s">
        <v>11</v>
      </c>
      <c r="JOF82" s="1"/>
      <c r="JOG82" s="30">
        <f>JOG81</f>
        <v>22</v>
      </c>
      <c r="JOH82" s="30">
        <f>42.5/1.18</f>
        <v>36.016949152542374</v>
      </c>
      <c r="JOI82" s="30">
        <f>JOG82*JOH82</f>
        <v>792.37288135593224</v>
      </c>
      <c r="JOJ82" s="1"/>
      <c r="JOK82" s="30"/>
      <c r="JOL82" s="1"/>
      <c r="JOM82" s="30"/>
      <c r="JON82" s="34">
        <f>JOI82+JOK82+JOM82</f>
        <v>792.37288135593224</v>
      </c>
      <c r="JXX82" s="41"/>
      <c r="JXY82" s="1" t="s">
        <v>17</v>
      </c>
      <c r="JXZ82" s="6" t="s">
        <v>18</v>
      </c>
      <c r="JYA82" s="1" t="s">
        <v>11</v>
      </c>
      <c r="JYB82" s="1"/>
      <c r="JYC82" s="30">
        <f>JYC81</f>
        <v>22</v>
      </c>
      <c r="JYD82" s="30">
        <f>42.5/1.18</f>
        <v>36.016949152542374</v>
      </c>
      <c r="JYE82" s="30">
        <f>JYC82*JYD82</f>
        <v>792.37288135593224</v>
      </c>
      <c r="JYF82" s="1"/>
      <c r="JYG82" s="30"/>
      <c r="JYH82" s="1"/>
      <c r="JYI82" s="30"/>
      <c r="JYJ82" s="34">
        <f>JYE82+JYG82+JYI82</f>
        <v>792.37288135593224</v>
      </c>
      <c r="KHT82" s="41"/>
      <c r="KHU82" s="1" t="s">
        <v>17</v>
      </c>
      <c r="KHV82" s="6" t="s">
        <v>18</v>
      </c>
      <c r="KHW82" s="1" t="s">
        <v>11</v>
      </c>
      <c r="KHX82" s="1"/>
      <c r="KHY82" s="30">
        <f>KHY81</f>
        <v>22</v>
      </c>
      <c r="KHZ82" s="30">
        <f>42.5/1.18</f>
        <v>36.016949152542374</v>
      </c>
      <c r="KIA82" s="30">
        <f>KHY82*KHZ82</f>
        <v>792.37288135593224</v>
      </c>
      <c r="KIB82" s="1"/>
      <c r="KIC82" s="30"/>
      <c r="KID82" s="1"/>
      <c r="KIE82" s="30"/>
      <c r="KIF82" s="34">
        <f>KIA82+KIC82+KIE82</f>
        <v>792.37288135593224</v>
      </c>
      <c r="KRP82" s="41"/>
      <c r="KRQ82" s="1" t="s">
        <v>17</v>
      </c>
      <c r="KRR82" s="6" t="s">
        <v>18</v>
      </c>
      <c r="KRS82" s="1" t="s">
        <v>11</v>
      </c>
      <c r="KRT82" s="1"/>
      <c r="KRU82" s="30">
        <f>KRU81</f>
        <v>22</v>
      </c>
      <c r="KRV82" s="30">
        <f>42.5/1.18</f>
        <v>36.016949152542374</v>
      </c>
      <c r="KRW82" s="30">
        <f>KRU82*KRV82</f>
        <v>792.37288135593224</v>
      </c>
      <c r="KRX82" s="1"/>
      <c r="KRY82" s="30"/>
      <c r="KRZ82" s="1"/>
      <c r="KSA82" s="30"/>
      <c r="KSB82" s="34">
        <f>KRW82+KRY82+KSA82</f>
        <v>792.37288135593224</v>
      </c>
      <c r="LBL82" s="41"/>
      <c r="LBM82" s="1" t="s">
        <v>17</v>
      </c>
      <c r="LBN82" s="6" t="s">
        <v>18</v>
      </c>
      <c r="LBO82" s="1" t="s">
        <v>11</v>
      </c>
      <c r="LBP82" s="1"/>
      <c r="LBQ82" s="30">
        <f>LBQ81</f>
        <v>22</v>
      </c>
      <c r="LBR82" s="30">
        <f>42.5/1.18</f>
        <v>36.016949152542374</v>
      </c>
      <c r="LBS82" s="30">
        <f>LBQ82*LBR82</f>
        <v>792.37288135593224</v>
      </c>
      <c r="LBT82" s="1"/>
      <c r="LBU82" s="30"/>
      <c r="LBV82" s="1"/>
      <c r="LBW82" s="30"/>
      <c r="LBX82" s="34">
        <f>LBS82+LBU82+LBW82</f>
        <v>792.37288135593224</v>
      </c>
      <c r="LLH82" s="41"/>
      <c r="LLI82" s="1" t="s">
        <v>17</v>
      </c>
      <c r="LLJ82" s="6" t="s">
        <v>18</v>
      </c>
      <c r="LLK82" s="1" t="s">
        <v>11</v>
      </c>
      <c r="LLL82" s="1"/>
      <c r="LLM82" s="30">
        <f>LLM81</f>
        <v>22</v>
      </c>
      <c r="LLN82" s="30">
        <f>42.5/1.18</f>
        <v>36.016949152542374</v>
      </c>
      <c r="LLO82" s="30">
        <f>LLM82*LLN82</f>
        <v>792.37288135593224</v>
      </c>
      <c r="LLP82" s="1"/>
      <c r="LLQ82" s="30"/>
      <c r="LLR82" s="1"/>
      <c r="LLS82" s="30"/>
      <c r="LLT82" s="34">
        <f>LLO82+LLQ82+LLS82</f>
        <v>792.37288135593224</v>
      </c>
      <c r="LVD82" s="41"/>
      <c r="LVE82" s="1" t="s">
        <v>17</v>
      </c>
      <c r="LVF82" s="6" t="s">
        <v>18</v>
      </c>
      <c r="LVG82" s="1" t="s">
        <v>11</v>
      </c>
      <c r="LVH82" s="1"/>
      <c r="LVI82" s="30">
        <f>LVI81</f>
        <v>22</v>
      </c>
      <c r="LVJ82" s="30">
        <f>42.5/1.18</f>
        <v>36.016949152542374</v>
      </c>
      <c r="LVK82" s="30">
        <f>LVI82*LVJ82</f>
        <v>792.37288135593224</v>
      </c>
      <c r="LVL82" s="1"/>
      <c r="LVM82" s="30"/>
      <c r="LVN82" s="1"/>
      <c r="LVO82" s="30"/>
      <c r="LVP82" s="34">
        <f>LVK82+LVM82+LVO82</f>
        <v>792.37288135593224</v>
      </c>
      <c r="MEZ82" s="41"/>
      <c r="MFA82" s="1" t="s">
        <v>17</v>
      </c>
      <c r="MFB82" s="6" t="s">
        <v>18</v>
      </c>
      <c r="MFC82" s="1" t="s">
        <v>11</v>
      </c>
      <c r="MFD82" s="1"/>
      <c r="MFE82" s="30">
        <f>MFE81</f>
        <v>22</v>
      </c>
      <c r="MFF82" s="30">
        <f>42.5/1.18</f>
        <v>36.016949152542374</v>
      </c>
      <c r="MFG82" s="30">
        <f>MFE82*MFF82</f>
        <v>792.37288135593224</v>
      </c>
      <c r="MFH82" s="1"/>
      <c r="MFI82" s="30"/>
      <c r="MFJ82" s="1"/>
      <c r="MFK82" s="30"/>
      <c r="MFL82" s="34">
        <f>MFG82+MFI82+MFK82</f>
        <v>792.37288135593224</v>
      </c>
      <c r="MOV82" s="41"/>
      <c r="MOW82" s="1" t="s">
        <v>17</v>
      </c>
      <c r="MOX82" s="6" t="s">
        <v>18</v>
      </c>
      <c r="MOY82" s="1" t="s">
        <v>11</v>
      </c>
      <c r="MOZ82" s="1"/>
      <c r="MPA82" s="30">
        <f>MPA81</f>
        <v>22</v>
      </c>
      <c r="MPB82" s="30">
        <f>42.5/1.18</f>
        <v>36.016949152542374</v>
      </c>
      <c r="MPC82" s="30">
        <f>MPA82*MPB82</f>
        <v>792.37288135593224</v>
      </c>
      <c r="MPD82" s="1"/>
      <c r="MPE82" s="30"/>
      <c r="MPF82" s="1"/>
      <c r="MPG82" s="30"/>
      <c r="MPH82" s="34">
        <f>MPC82+MPE82+MPG82</f>
        <v>792.37288135593224</v>
      </c>
      <c r="MYR82" s="41"/>
      <c r="MYS82" s="1" t="s">
        <v>17</v>
      </c>
      <c r="MYT82" s="6" t="s">
        <v>18</v>
      </c>
      <c r="MYU82" s="1" t="s">
        <v>11</v>
      </c>
      <c r="MYV82" s="1"/>
      <c r="MYW82" s="30">
        <f>MYW81</f>
        <v>22</v>
      </c>
      <c r="MYX82" s="30">
        <f>42.5/1.18</f>
        <v>36.016949152542374</v>
      </c>
      <c r="MYY82" s="30">
        <f>MYW82*MYX82</f>
        <v>792.37288135593224</v>
      </c>
      <c r="MYZ82" s="1"/>
      <c r="MZA82" s="30"/>
      <c r="MZB82" s="1"/>
      <c r="MZC82" s="30"/>
      <c r="MZD82" s="34">
        <f>MYY82+MZA82+MZC82</f>
        <v>792.37288135593224</v>
      </c>
      <c r="NIN82" s="41"/>
      <c r="NIO82" s="1" t="s">
        <v>17</v>
      </c>
      <c r="NIP82" s="6" t="s">
        <v>18</v>
      </c>
      <c r="NIQ82" s="1" t="s">
        <v>11</v>
      </c>
      <c r="NIR82" s="1"/>
      <c r="NIS82" s="30">
        <f>NIS81</f>
        <v>22</v>
      </c>
      <c r="NIT82" s="30">
        <f>42.5/1.18</f>
        <v>36.016949152542374</v>
      </c>
      <c r="NIU82" s="30">
        <f>NIS82*NIT82</f>
        <v>792.37288135593224</v>
      </c>
      <c r="NIV82" s="1"/>
      <c r="NIW82" s="30"/>
      <c r="NIX82" s="1"/>
      <c r="NIY82" s="30"/>
      <c r="NIZ82" s="34">
        <f>NIU82+NIW82+NIY82</f>
        <v>792.37288135593224</v>
      </c>
      <c r="NSJ82" s="41"/>
      <c r="NSK82" s="1" t="s">
        <v>17</v>
      </c>
      <c r="NSL82" s="6" t="s">
        <v>18</v>
      </c>
      <c r="NSM82" s="1" t="s">
        <v>11</v>
      </c>
      <c r="NSN82" s="1"/>
      <c r="NSO82" s="30">
        <f>NSO81</f>
        <v>22</v>
      </c>
      <c r="NSP82" s="30">
        <f>42.5/1.18</f>
        <v>36.016949152542374</v>
      </c>
      <c r="NSQ82" s="30">
        <f>NSO82*NSP82</f>
        <v>792.37288135593224</v>
      </c>
      <c r="NSR82" s="1"/>
      <c r="NSS82" s="30"/>
      <c r="NST82" s="1"/>
      <c r="NSU82" s="30"/>
      <c r="NSV82" s="34">
        <f>NSQ82+NSS82+NSU82</f>
        <v>792.37288135593224</v>
      </c>
      <c r="OCF82" s="41"/>
      <c r="OCG82" s="1" t="s">
        <v>17</v>
      </c>
      <c r="OCH82" s="6" t="s">
        <v>18</v>
      </c>
      <c r="OCI82" s="1" t="s">
        <v>11</v>
      </c>
      <c r="OCJ82" s="1"/>
      <c r="OCK82" s="30">
        <f>OCK81</f>
        <v>22</v>
      </c>
      <c r="OCL82" s="30">
        <f>42.5/1.18</f>
        <v>36.016949152542374</v>
      </c>
      <c r="OCM82" s="30">
        <f>OCK82*OCL82</f>
        <v>792.37288135593224</v>
      </c>
      <c r="OCN82" s="1"/>
      <c r="OCO82" s="30"/>
      <c r="OCP82" s="1"/>
      <c r="OCQ82" s="30"/>
      <c r="OCR82" s="34">
        <f>OCM82+OCO82+OCQ82</f>
        <v>792.37288135593224</v>
      </c>
      <c r="OMB82" s="41"/>
      <c r="OMC82" s="1" t="s">
        <v>17</v>
      </c>
      <c r="OMD82" s="6" t="s">
        <v>18</v>
      </c>
      <c r="OME82" s="1" t="s">
        <v>11</v>
      </c>
      <c r="OMF82" s="1"/>
      <c r="OMG82" s="30">
        <f>OMG81</f>
        <v>22</v>
      </c>
      <c r="OMH82" s="30">
        <f>42.5/1.18</f>
        <v>36.016949152542374</v>
      </c>
      <c r="OMI82" s="30">
        <f>OMG82*OMH82</f>
        <v>792.37288135593224</v>
      </c>
      <c r="OMJ82" s="1"/>
      <c r="OMK82" s="30"/>
      <c r="OML82" s="1"/>
      <c r="OMM82" s="30"/>
      <c r="OMN82" s="34">
        <f>OMI82+OMK82+OMM82</f>
        <v>792.37288135593224</v>
      </c>
      <c r="OVX82" s="41"/>
      <c r="OVY82" s="1" t="s">
        <v>17</v>
      </c>
      <c r="OVZ82" s="6" t="s">
        <v>18</v>
      </c>
      <c r="OWA82" s="1" t="s">
        <v>11</v>
      </c>
      <c r="OWB82" s="1"/>
      <c r="OWC82" s="30">
        <f>OWC81</f>
        <v>22</v>
      </c>
      <c r="OWD82" s="30">
        <f>42.5/1.18</f>
        <v>36.016949152542374</v>
      </c>
      <c r="OWE82" s="30">
        <f>OWC82*OWD82</f>
        <v>792.37288135593224</v>
      </c>
      <c r="OWF82" s="1"/>
      <c r="OWG82" s="30"/>
      <c r="OWH82" s="1"/>
      <c r="OWI82" s="30"/>
      <c r="OWJ82" s="34">
        <f>OWE82+OWG82+OWI82</f>
        <v>792.37288135593224</v>
      </c>
      <c r="PFT82" s="41"/>
      <c r="PFU82" s="1" t="s">
        <v>17</v>
      </c>
      <c r="PFV82" s="6" t="s">
        <v>18</v>
      </c>
      <c r="PFW82" s="1" t="s">
        <v>11</v>
      </c>
      <c r="PFX82" s="1"/>
      <c r="PFY82" s="30">
        <f>PFY81</f>
        <v>22</v>
      </c>
      <c r="PFZ82" s="30">
        <f>42.5/1.18</f>
        <v>36.016949152542374</v>
      </c>
      <c r="PGA82" s="30">
        <f>PFY82*PFZ82</f>
        <v>792.37288135593224</v>
      </c>
      <c r="PGB82" s="1"/>
      <c r="PGC82" s="30"/>
      <c r="PGD82" s="1"/>
      <c r="PGE82" s="30"/>
      <c r="PGF82" s="34">
        <f>PGA82+PGC82+PGE82</f>
        <v>792.37288135593224</v>
      </c>
      <c r="PPP82" s="41"/>
      <c r="PPQ82" s="1" t="s">
        <v>17</v>
      </c>
      <c r="PPR82" s="6" t="s">
        <v>18</v>
      </c>
      <c r="PPS82" s="1" t="s">
        <v>11</v>
      </c>
      <c r="PPT82" s="1"/>
      <c r="PPU82" s="30">
        <f>PPU81</f>
        <v>22</v>
      </c>
      <c r="PPV82" s="30">
        <f>42.5/1.18</f>
        <v>36.016949152542374</v>
      </c>
      <c r="PPW82" s="30">
        <f>PPU82*PPV82</f>
        <v>792.37288135593224</v>
      </c>
      <c r="PPX82" s="1"/>
      <c r="PPY82" s="30"/>
      <c r="PPZ82" s="1"/>
      <c r="PQA82" s="30"/>
      <c r="PQB82" s="34">
        <f>PPW82+PPY82+PQA82</f>
        <v>792.37288135593224</v>
      </c>
      <c r="PZL82" s="41"/>
      <c r="PZM82" s="1" t="s">
        <v>17</v>
      </c>
      <c r="PZN82" s="6" t="s">
        <v>18</v>
      </c>
      <c r="PZO82" s="1" t="s">
        <v>11</v>
      </c>
      <c r="PZP82" s="1"/>
      <c r="PZQ82" s="30">
        <f>PZQ81</f>
        <v>22</v>
      </c>
      <c r="PZR82" s="30">
        <f>42.5/1.18</f>
        <v>36.016949152542374</v>
      </c>
      <c r="PZS82" s="30">
        <f>PZQ82*PZR82</f>
        <v>792.37288135593224</v>
      </c>
      <c r="PZT82" s="1"/>
      <c r="PZU82" s="30"/>
      <c r="PZV82" s="1"/>
      <c r="PZW82" s="30"/>
      <c r="PZX82" s="34">
        <f>PZS82+PZU82+PZW82</f>
        <v>792.37288135593224</v>
      </c>
      <c r="QJH82" s="41"/>
      <c r="QJI82" s="1" t="s">
        <v>17</v>
      </c>
      <c r="QJJ82" s="6" t="s">
        <v>18</v>
      </c>
      <c r="QJK82" s="1" t="s">
        <v>11</v>
      </c>
      <c r="QJL82" s="1"/>
      <c r="QJM82" s="30">
        <f>QJM81</f>
        <v>22</v>
      </c>
      <c r="QJN82" s="30">
        <f>42.5/1.18</f>
        <v>36.016949152542374</v>
      </c>
      <c r="QJO82" s="30">
        <f>QJM82*QJN82</f>
        <v>792.37288135593224</v>
      </c>
      <c r="QJP82" s="1"/>
      <c r="QJQ82" s="30"/>
      <c r="QJR82" s="1"/>
      <c r="QJS82" s="30"/>
      <c r="QJT82" s="34">
        <f>QJO82+QJQ82+QJS82</f>
        <v>792.37288135593224</v>
      </c>
      <c r="QTD82" s="41"/>
      <c r="QTE82" s="1" t="s">
        <v>17</v>
      </c>
      <c r="QTF82" s="6" t="s">
        <v>18</v>
      </c>
      <c r="QTG82" s="1" t="s">
        <v>11</v>
      </c>
      <c r="QTH82" s="1"/>
      <c r="QTI82" s="30">
        <f>QTI81</f>
        <v>22</v>
      </c>
      <c r="QTJ82" s="30">
        <f>42.5/1.18</f>
        <v>36.016949152542374</v>
      </c>
      <c r="QTK82" s="30">
        <f>QTI82*QTJ82</f>
        <v>792.37288135593224</v>
      </c>
      <c r="QTL82" s="1"/>
      <c r="QTM82" s="30"/>
      <c r="QTN82" s="1"/>
      <c r="QTO82" s="30"/>
      <c r="QTP82" s="34">
        <f>QTK82+QTM82+QTO82</f>
        <v>792.37288135593224</v>
      </c>
      <c r="RCZ82" s="41"/>
      <c r="RDA82" s="1" t="s">
        <v>17</v>
      </c>
      <c r="RDB82" s="6" t="s">
        <v>18</v>
      </c>
      <c r="RDC82" s="1" t="s">
        <v>11</v>
      </c>
      <c r="RDD82" s="1"/>
      <c r="RDE82" s="30">
        <f>RDE81</f>
        <v>22</v>
      </c>
      <c r="RDF82" s="30">
        <f>42.5/1.18</f>
        <v>36.016949152542374</v>
      </c>
      <c r="RDG82" s="30">
        <f>RDE82*RDF82</f>
        <v>792.37288135593224</v>
      </c>
      <c r="RDH82" s="1"/>
      <c r="RDI82" s="30"/>
      <c r="RDJ82" s="1"/>
      <c r="RDK82" s="30"/>
      <c r="RDL82" s="34">
        <f>RDG82+RDI82+RDK82</f>
        <v>792.37288135593224</v>
      </c>
      <c r="RMV82" s="41"/>
      <c r="RMW82" s="1" t="s">
        <v>17</v>
      </c>
      <c r="RMX82" s="6" t="s">
        <v>18</v>
      </c>
      <c r="RMY82" s="1" t="s">
        <v>11</v>
      </c>
      <c r="RMZ82" s="1"/>
      <c r="RNA82" s="30">
        <f>RNA81</f>
        <v>22</v>
      </c>
      <c r="RNB82" s="30">
        <f>42.5/1.18</f>
        <v>36.016949152542374</v>
      </c>
      <c r="RNC82" s="30">
        <f>RNA82*RNB82</f>
        <v>792.37288135593224</v>
      </c>
      <c r="RND82" s="1"/>
      <c r="RNE82" s="30"/>
      <c r="RNF82" s="1"/>
      <c r="RNG82" s="30"/>
      <c r="RNH82" s="34">
        <f>RNC82+RNE82+RNG82</f>
        <v>792.37288135593224</v>
      </c>
      <c r="RWR82" s="41"/>
      <c r="RWS82" s="1" t="s">
        <v>17</v>
      </c>
      <c r="RWT82" s="6" t="s">
        <v>18</v>
      </c>
      <c r="RWU82" s="1" t="s">
        <v>11</v>
      </c>
      <c r="RWV82" s="1"/>
      <c r="RWW82" s="30">
        <f>RWW81</f>
        <v>22</v>
      </c>
      <c r="RWX82" s="30">
        <f>42.5/1.18</f>
        <v>36.016949152542374</v>
      </c>
      <c r="RWY82" s="30">
        <f>RWW82*RWX82</f>
        <v>792.37288135593224</v>
      </c>
      <c r="RWZ82" s="1"/>
      <c r="RXA82" s="30"/>
      <c r="RXB82" s="1"/>
      <c r="RXC82" s="30"/>
      <c r="RXD82" s="34">
        <f>RWY82+RXA82+RXC82</f>
        <v>792.37288135593224</v>
      </c>
      <c r="SGN82" s="41"/>
      <c r="SGO82" s="1" t="s">
        <v>17</v>
      </c>
      <c r="SGP82" s="6" t="s">
        <v>18</v>
      </c>
      <c r="SGQ82" s="1" t="s">
        <v>11</v>
      </c>
      <c r="SGR82" s="1"/>
      <c r="SGS82" s="30">
        <f>SGS81</f>
        <v>22</v>
      </c>
      <c r="SGT82" s="30">
        <f>42.5/1.18</f>
        <v>36.016949152542374</v>
      </c>
      <c r="SGU82" s="30">
        <f>SGS82*SGT82</f>
        <v>792.37288135593224</v>
      </c>
      <c r="SGV82" s="1"/>
      <c r="SGW82" s="30"/>
      <c r="SGX82" s="1"/>
      <c r="SGY82" s="30"/>
      <c r="SGZ82" s="34">
        <f>SGU82+SGW82+SGY82</f>
        <v>792.37288135593224</v>
      </c>
      <c r="SQJ82" s="41"/>
      <c r="SQK82" s="1" t="s">
        <v>17</v>
      </c>
      <c r="SQL82" s="6" t="s">
        <v>18</v>
      </c>
      <c r="SQM82" s="1" t="s">
        <v>11</v>
      </c>
      <c r="SQN82" s="1"/>
      <c r="SQO82" s="30">
        <f>SQO81</f>
        <v>22</v>
      </c>
      <c r="SQP82" s="30">
        <f>42.5/1.18</f>
        <v>36.016949152542374</v>
      </c>
      <c r="SQQ82" s="30">
        <f>SQO82*SQP82</f>
        <v>792.37288135593224</v>
      </c>
      <c r="SQR82" s="1"/>
      <c r="SQS82" s="30"/>
      <c r="SQT82" s="1"/>
      <c r="SQU82" s="30"/>
      <c r="SQV82" s="34">
        <f>SQQ82+SQS82+SQU82</f>
        <v>792.37288135593224</v>
      </c>
      <c r="TAF82" s="41"/>
      <c r="TAG82" s="1" t="s">
        <v>17</v>
      </c>
      <c r="TAH82" s="6" t="s">
        <v>18</v>
      </c>
      <c r="TAI82" s="1" t="s">
        <v>11</v>
      </c>
      <c r="TAJ82" s="1"/>
      <c r="TAK82" s="30">
        <f>TAK81</f>
        <v>22</v>
      </c>
      <c r="TAL82" s="30">
        <f>42.5/1.18</f>
        <v>36.016949152542374</v>
      </c>
      <c r="TAM82" s="30">
        <f>TAK82*TAL82</f>
        <v>792.37288135593224</v>
      </c>
      <c r="TAN82" s="1"/>
      <c r="TAO82" s="30"/>
      <c r="TAP82" s="1"/>
      <c r="TAQ82" s="30"/>
      <c r="TAR82" s="34">
        <f>TAM82+TAO82+TAQ82</f>
        <v>792.37288135593224</v>
      </c>
      <c r="TKB82" s="41"/>
      <c r="TKC82" s="1" t="s">
        <v>17</v>
      </c>
      <c r="TKD82" s="6" t="s">
        <v>18</v>
      </c>
      <c r="TKE82" s="1" t="s">
        <v>11</v>
      </c>
      <c r="TKF82" s="1"/>
      <c r="TKG82" s="30">
        <f>TKG81</f>
        <v>22</v>
      </c>
      <c r="TKH82" s="30">
        <f>42.5/1.18</f>
        <v>36.016949152542374</v>
      </c>
      <c r="TKI82" s="30">
        <f>TKG82*TKH82</f>
        <v>792.37288135593224</v>
      </c>
      <c r="TKJ82" s="1"/>
      <c r="TKK82" s="30"/>
      <c r="TKL82" s="1"/>
      <c r="TKM82" s="30"/>
      <c r="TKN82" s="34">
        <f>TKI82+TKK82+TKM82</f>
        <v>792.37288135593224</v>
      </c>
      <c r="TTX82" s="41"/>
      <c r="TTY82" s="1" t="s">
        <v>17</v>
      </c>
      <c r="TTZ82" s="6" t="s">
        <v>18</v>
      </c>
      <c r="TUA82" s="1" t="s">
        <v>11</v>
      </c>
      <c r="TUB82" s="1"/>
      <c r="TUC82" s="30">
        <f>TUC81</f>
        <v>22</v>
      </c>
      <c r="TUD82" s="30">
        <f>42.5/1.18</f>
        <v>36.016949152542374</v>
      </c>
      <c r="TUE82" s="30">
        <f>TUC82*TUD82</f>
        <v>792.37288135593224</v>
      </c>
      <c r="TUF82" s="1"/>
      <c r="TUG82" s="30"/>
      <c r="TUH82" s="1"/>
      <c r="TUI82" s="30"/>
      <c r="TUJ82" s="34">
        <f>TUE82+TUG82+TUI82</f>
        <v>792.37288135593224</v>
      </c>
      <c r="UDT82" s="41"/>
      <c r="UDU82" s="1" t="s">
        <v>17</v>
      </c>
      <c r="UDV82" s="6" t="s">
        <v>18</v>
      </c>
      <c r="UDW82" s="1" t="s">
        <v>11</v>
      </c>
      <c r="UDX82" s="1"/>
      <c r="UDY82" s="30">
        <f>UDY81</f>
        <v>22</v>
      </c>
      <c r="UDZ82" s="30">
        <f>42.5/1.18</f>
        <v>36.016949152542374</v>
      </c>
      <c r="UEA82" s="30">
        <f>UDY82*UDZ82</f>
        <v>792.37288135593224</v>
      </c>
      <c r="UEB82" s="1"/>
      <c r="UEC82" s="30"/>
      <c r="UED82" s="1"/>
      <c r="UEE82" s="30"/>
      <c r="UEF82" s="34">
        <f>UEA82+UEC82+UEE82</f>
        <v>792.37288135593224</v>
      </c>
      <c r="UNP82" s="41"/>
      <c r="UNQ82" s="1" t="s">
        <v>17</v>
      </c>
      <c r="UNR82" s="6" t="s">
        <v>18</v>
      </c>
      <c r="UNS82" s="1" t="s">
        <v>11</v>
      </c>
      <c r="UNT82" s="1"/>
      <c r="UNU82" s="30">
        <f>UNU81</f>
        <v>22</v>
      </c>
      <c r="UNV82" s="30">
        <f>42.5/1.18</f>
        <v>36.016949152542374</v>
      </c>
      <c r="UNW82" s="30">
        <f>UNU82*UNV82</f>
        <v>792.37288135593224</v>
      </c>
      <c r="UNX82" s="1"/>
      <c r="UNY82" s="30"/>
      <c r="UNZ82" s="1"/>
      <c r="UOA82" s="30"/>
      <c r="UOB82" s="34">
        <f>UNW82+UNY82+UOA82</f>
        <v>792.37288135593224</v>
      </c>
      <c r="UXL82" s="41"/>
      <c r="UXM82" s="1" t="s">
        <v>17</v>
      </c>
      <c r="UXN82" s="6" t="s">
        <v>18</v>
      </c>
      <c r="UXO82" s="1" t="s">
        <v>11</v>
      </c>
      <c r="UXP82" s="1"/>
      <c r="UXQ82" s="30">
        <f>UXQ81</f>
        <v>22</v>
      </c>
      <c r="UXR82" s="30">
        <f>42.5/1.18</f>
        <v>36.016949152542374</v>
      </c>
      <c r="UXS82" s="30">
        <f>UXQ82*UXR82</f>
        <v>792.37288135593224</v>
      </c>
      <c r="UXT82" s="1"/>
      <c r="UXU82" s="30"/>
      <c r="UXV82" s="1"/>
      <c r="UXW82" s="30"/>
      <c r="UXX82" s="34">
        <f>UXS82+UXU82+UXW82</f>
        <v>792.37288135593224</v>
      </c>
      <c r="VHH82" s="41"/>
      <c r="VHI82" s="1" t="s">
        <v>17</v>
      </c>
      <c r="VHJ82" s="6" t="s">
        <v>18</v>
      </c>
      <c r="VHK82" s="1" t="s">
        <v>11</v>
      </c>
      <c r="VHL82" s="1"/>
      <c r="VHM82" s="30">
        <f>VHM81</f>
        <v>22</v>
      </c>
      <c r="VHN82" s="30">
        <f>42.5/1.18</f>
        <v>36.016949152542374</v>
      </c>
      <c r="VHO82" s="30">
        <f>VHM82*VHN82</f>
        <v>792.37288135593224</v>
      </c>
      <c r="VHP82" s="1"/>
      <c r="VHQ82" s="30"/>
      <c r="VHR82" s="1"/>
      <c r="VHS82" s="30"/>
      <c r="VHT82" s="34">
        <f>VHO82+VHQ82+VHS82</f>
        <v>792.37288135593224</v>
      </c>
      <c r="VRD82" s="41"/>
      <c r="VRE82" s="1" t="s">
        <v>17</v>
      </c>
      <c r="VRF82" s="6" t="s">
        <v>18</v>
      </c>
      <c r="VRG82" s="1" t="s">
        <v>11</v>
      </c>
      <c r="VRH82" s="1"/>
      <c r="VRI82" s="30">
        <f>VRI81</f>
        <v>22</v>
      </c>
      <c r="VRJ82" s="30">
        <f>42.5/1.18</f>
        <v>36.016949152542374</v>
      </c>
      <c r="VRK82" s="30">
        <f>VRI82*VRJ82</f>
        <v>792.37288135593224</v>
      </c>
      <c r="VRL82" s="1"/>
      <c r="VRM82" s="30"/>
      <c r="VRN82" s="1"/>
      <c r="VRO82" s="30"/>
      <c r="VRP82" s="34">
        <f>VRK82+VRM82+VRO82</f>
        <v>792.37288135593224</v>
      </c>
      <c r="WAZ82" s="41"/>
      <c r="WBA82" s="1" t="s">
        <v>17</v>
      </c>
      <c r="WBB82" s="6" t="s">
        <v>18</v>
      </c>
      <c r="WBC82" s="1" t="s">
        <v>11</v>
      </c>
      <c r="WBD82" s="1"/>
      <c r="WBE82" s="30">
        <f>WBE81</f>
        <v>22</v>
      </c>
      <c r="WBF82" s="30">
        <f>42.5/1.18</f>
        <v>36.016949152542374</v>
      </c>
      <c r="WBG82" s="30">
        <f>WBE82*WBF82</f>
        <v>792.37288135593224</v>
      </c>
      <c r="WBH82" s="1"/>
      <c r="WBI82" s="30"/>
      <c r="WBJ82" s="1"/>
      <c r="WBK82" s="30"/>
      <c r="WBL82" s="34">
        <f>WBG82+WBI82+WBK82</f>
        <v>792.37288135593224</v>
      </c>
      <c r="WKV82" s="41"/>
      <c r="WKW82" s="1" t="s">
        <v>17</v>
      </c>
      <c r="WKX82" s="6" t="s">
        <v>18</v>
      </c>
      <c r="WKY82" s="1" t="s">
        <v>11</v>
      </c>
      <c r="WKZ82" s="1"/>
      <c r="WLA82" s="30">
        <f>WLA81</f>
        <v>22</v>
      </c>
      <c r="WLB82" s="30">
        <f>42.5/1.18</f>
        <v>36.016949152542374</v>
      </c>
      <c r="WLC82" s="30">
        <f>WLA82*WLB82</f>
        <v>792.37288135593224</v>
      </c>
      <c r="WLD82" s="1"/>
      <c r="WLE82" s="30"/>
      <c r="WLF82" s="1"/>
      <c r="WLG82" s="30"/>
      <c r="WLH82" s="34">
        <f>WLC82+WLE82+WLG82</f>
        <v>792.37288135593224</v>
      </c>
      <c r="WUR82" s="41"/>
      <c r="WUS82" s="1" t="s">
        <v>17</v>
      </c>
      <c r="WUT82" s="6" t="s">
        <v>18</v>
      </c>
      <c r="WUU82" s="1" t="s">
        <v>11</v>
      </c>
      <c r="WUV82" s="1"/>
      <c r="WUW82" s="30">
        <f>WUW81</f>
        <v>22</v>
      </c>
      <c r="WUX82" s="30">
        <f>42.5/1.18</f>
        <v>36.016949152542374</v>
      </c>
      <c r="WUY82" s="30">
        <f>WUW82*WUX82</f>
        <v>792.37288135593224</v>
      </c>
      <c r="WUZ82" s="1"/>
      <c r="WVA82" s="30"/>
      <c r="WVB82" s="1"/>
      <c r="WVC82" s="30"/>
      <c r="WVD82" s="34">
        <f>WUY82+WVA82+WVC82</f>
        <v>792.37288135593224</v>
      </c>
    </row>
    <row r="83" spans="1:1020 1264:2044 2288:3068 3312:4092 4336:5116 5360:6140 6384:7164 7408:8188 8432:9212 9456:10236 10480:11260 11504:12284 12528:13308 13552:14332 14576:15356 15600:16124" x14ac:dyDescent="0.25">
      <c r="A83" s="33" t="s">
        <v>118</v>
      </c>
      <c r="B83" s="6" t="s">
        <v>182</v>
      </c>
      <c r="C83" s="1" t="s">
        <v>11</v>
      </c>
      <c r="D83" s="4">
        <v>1</v>
      </c>
      <c r="E83" s="5"/>
      <c r="F83" s="5"/>
      <c r="G83" s="76" t="s">
        <v>161</v>
      </c>
      <c r="IF83" s="41">
        <v>18</v>
      </c>
      <c r="IG83" s="61" t="s">
        <v>12</v>
      </c>
      <c r="IH83" s="57" t="s">
        <v>16</v>
      </c>
      <c r="II83" s="1" t="s">
        <v>11</v>
      </c>
      <c r="IJ83" s="1"/>
      <c r="IK83" s="39">
        <v>22</v>
      </c>
      <c r="IL83" s="1"/>
      <c r="IM83" s="30"/>
      <c r="IN83" s="1"/>
      <c r="IO83" s="30"/>
      <c r="IP83" s="1"/>
      <c r="IQ83" s="30"/>
      <c r="IR83" s="34"/>
      <c r="SB83" s="41">
        <v>18</v>
      </c>
      <c r="SC83" s="61" t="s">
        <v>12</v>
      </c>
      <c r="SD83" s="57" t="s">
        <v>16</v>
      </c>
      <c r="SE83" s="1" t="s">
        <v>11</v>
      </c>
      <c r="SF83" s="1"/>
      <c r="SG83" s="39">
        <v>22</v>
      </c>
      <c r="SH83" s="1"/>
      <c r="SI83" s="30"/>
      <c r="SJ83" s="1"/>
      <c r="SK83" s="30"/>
      <c r="SL83" s="1"/>
      <c r="SM83" s="30"/>
      <c r="SN83" s="34"/>
      <c r="ABX83" s="41">
        <v>18</v>
      </c>
      <c r="ABY83" s="61" t="s">
        <v>12</v>
      </c>
      <c r="ABZ83" s="57" t="s">
        <v>16</v>
      </c>
      <c r="ACA83" s="1" t="s">
        <v>11</v>
      </c>
      <c r="ACB83" s="1"/>
      <c r="ACC83" s="39">
        <v>22</v>
      </c>
      <c r="ACD83" s="1"/>
      <c r="ACE83" s="30"/>
      <c r="ACF83" s="1"/>
      <c r="ACG83" s="30"/>
      <c r="ACH83" s="1"/>
      <c r="ACI83" s="30"/>
      <c r="ACJ83" s="34"/>
      <c r="ALT83" s="41">
        <v>18</v>
      </c>
      <c r="ALU83" s="61" t="s">
        <v>12</v>
      </c>
      <c r="ALV83" s="57" t="s">
        <v>16</v>
      </c>
      <c r="ALW83" s="1" t="s">
        <v>11</v>
      </c>
      <c r="ALX83" s="1"/>
      <c r="ALY83" s="39">
        <v>22</v>
      </c>
      <c r="ALZ83" s="1"/>
      <c r="AMA83" s="30"/>
      <c r="AMB83" s="1"/>
      <c r="AMC83" s="30"/>
      <c r="AMD83" s="1"/>
      <c r="AME83" s="30"/>
      <c r="AMF83" s="34"/>
      <c r="AVP83" s="41">
        <v>18</v>
      </c>
      <c r="AVQ83" s="61" t="s">
        <v>12</v>
      </c>
      <c r="AVR83" s="57" t="s">
        <v>16</v>
      </c>
      <c r="AVS83" s="1" t="s">
        <v>11</v>
      </c>
      <c r="AVT83" s="1"/>
      <c r="AVU83" s="39">
        <v>22</v>
      </c>
      <c r="AVV83" s="1"/>
      <c r="AVW83" s="30"/>
      <c r="AVX83" s="1"/>
      <c r="AVY83" s="30"/>
      <c r="AVZ83" s="1"/>
      <c r="AWA83" s="30"/>
      <c r="AWB83" s="34"/>
      <c r="BFL83" s="41">
        <v>18</v>
      </c>
      <c r="BFM83" s="61" t="s">
        <v>12</v>
      </c>
      <c r="BFN83" s="57" t="s">
        <v>16</v>
      </c>
      <c r="BFO83" s="1" t="s">
        <v>11</v>
      </c>
      <c r="BFP83" s="1"/>
      <c r="BFQ83" s="39">
        <v>22</v>
      </c>
      <c r="BFR83" s="1"/>
      <c r="BFS83" s="30"/>
      <c r="BFT83" s="1"/>
      <c r="BFU83" s="30"/>
      <c r="BFV83" s="1"/>
      <c r="BFW83" s="30"/>
      <c r="BFX83" s="34"/>
      <c r="BPH83" s="41">
        <v>18</v>
      </c>
      <c r="BPI83" s="61" t="s">
        <v>12</v>
      </c>
      <c r="BPJ83" s="57" t="s">
        <v>16</v>
      </c>
      <c r="BPK83" s="1" t="s">
        <v>11</v>
      </c>
      <c r="BPL83" s="1"/>
      <c r="BPM83" s="39">
        <v>22</v>
      </c>
      <c r="BPN83" s="1"/>
      <c r="BPO83" s="30"/>
      <c r="BPP83" s="1"/>
      <c r="BPQ83" s="30"/>
      <c r="BPR83" s="1"/>
      <c r="BPS83" s="30"/>
      <c r="BPT83" s="34"/>
      <c r="BZD83" s="41">
        <v>18</v>
      </c>
      <c r="BZE83" s="61" t="s">
        <v>12</v>
      </c>
      <c r="BZF83" s="57" t="s">
        <v>16</v>
      </c>
      <c r="BZG83" s="1" t="s">
        <v>11</v>
      </c>
      <c r="BZH83" s="1"/>
      <c r="BZI83" s="39">
        <v>22</v>
      </c>
      <c r="BZJ83" s="1"/>
      <c r="BZK83" s="30"/>
      <c r="BZL83" s="1"/>
      <c r="BZM83" s="30"/>
      <c r="BZN83" s="1"/>
      <c r="BZO83" s="30"/>
      <c r="BZP83" s="34"/>
      <c r="CIZ83" s="41">
        <v>18</v>
      </c>
      <c r="CJA83" s="61" t="s">
        <v>12</v>
      </c>
      <c r="CJB83" s="57" t="s">
        <v>16</v>
      </c>
      <c r="CJC83" s="1" t="s">
        <v>11</v>
      </c>
      <c r="CJD83" s="1"/>
      <c r="CJE83" s="39">
        <v>22</v>
      </c>
      <c r="CJF83" s="1"/>
      <c r="CJG83" s="30"/>
      <c r="CJH83" s="1"/>
      <c r="CJI83" s="30"/>
      <c r="CJJ83" s="1"/>
      <c r="CJK83" s="30"/>
      <c r="CJL83" s="34"/>
      <c r="CSV83" s="41">
        <v>18</v>
      </c>
      <c r="CSW83" s="61" t="s">
        <v>12</v>
      </c>
      <c r="CSX83" s="57" t="s">
        <v>16</v>
      </c>
      <c r="CSY83" s="1" t="s">
        <v>11</v>
      </c>
      <c r="CSZ83" s="1"/>
      <c r="CTA83" s="39">
        <v>22</v>
      </c>
      <c r="CTB83" s="1"/>
      <c r="CTC83" s="30"/>
      <c r="CTD83" s="1"/>
      <c r="CTE83" s="30"/>
      <c r="CTF83" s="1"/>
      <c r="CTG83" s="30"/>
      <c r="CTH83" s="34"/>
      <c r="DCR83" s="41">
        <v>18</v>
      </c>
      <c r="DCS83" s="61" t="s">
        <v>12</v>
      </c>
      <c r="DCT83" s="57" t="s">
        <v>16</v>
      </c>
      <c r="DCU83" s="1" t="s">
        <v>11</v>
      </c>
      <c r="DCV83" s="1"/>
      <c r="DCW83" s="39">
        <v>22</v>
      </c>
      <c r="DCX83" s="1"/>
      <c r="DCY83" s="30"/>
      <c r="DCZ83" s="1"/>
      <c r="DDA83" s="30"/>
      <c r="DDB83" s="1"/>
      <c r="DDC83" s="30"/>
      <c r="DDD83" s="34"/>
      <c r="DMN83" s="41">
        <v>18</v>
      </c>
      <c r="DMO83" s="61" t="s">
        <v>12</v>
      </c>
      <c r="DMP83" s="57" t="s">
        <v>16</v>
      </c>
      <c r="DMQ83" s="1" t="s">
        <v>11</v>
      </c>
      <c r="DMR83" s="1"/>
      <c r="DMS83" s="39">
        <v>22</v>
      </c>
      <c r="DMT83" s="1"/>
      <c r="DMU83" s="30"/>
      <c r="DMV83" s="1"/>
      <c r="DMW83" s="30"/>
      <c r="DMX83" s="1"/>
      <c r="DMY83" s="30"/>
      <c r="DMZ83" s="34"/>
      <c r="DWJ83" s="41">
        <v>18</v>
      </c>
      <c r="DWK83" s="61" t="s">
        <v>12</v>
      </c>
      <c r="DWL83" s="57" t="s">
        <v>16</v>
      </c>
      <c r="DWM83" s="1" t="s">
        <v>11</v>
      </c>
      <c r="DWN83" s="1"/>
      <c r="DWO83" s="39">
        <v>22</v>
      </c>
      <c r="DWP83" s="1"/>
      <c r="DWQ83" s="30"/>
      <c r="DWR83" s="1"/>
      <c r="DWS83" s="30"/>
      <c r="DWT83" s="1"/>
      <c r="DWU83" s="30"/>
      <c r="DWV83" s="34"/>
      <c r="EGF83" s="41">
        <v>18</v>
      </c>
      <c r="EGG83" s="61" t="s">
        <v>12</v>
      </c>
      <c r="EGH83" s="57" t="s">
        <v>16</v>
      </c>
      <c r="EGI83" s="1" t="s">
        <v>11</v>
      </c>
      <c r="EGJ83" s="1"/>
      <c r="EGK83" s="39">
        <v>22</v>
      </c>
      <c r="EGL83" s="1"/>
      <c r="EGM83" s="30"/>
      <c r="EGN83" s="1"/>
      <c r="EGO83" s="30"/>
      <c r="EGP83" s="1"/>
      <c r="EGQ83" s="30"/>
      <c r="EGR83" s="34"/>
      <c r="EQB83" s="41">
        <v>18</v>
      </c>
      <c r="EQC83" s="61" t="s">
        <v>12</v>
      </c>
      <c r="EQD83" s="57" t="s">
        <v>16</v>
      </c>
      <c r="EQE83" s="1" t="s">
        <v>11</v>
      </c>
      <c r="EQF83" s="1"/>
      <c r="EQG83" s="39">
        <v>22</v>
      </c>
      <c r="EQH83" s="1"/>
      <c r="EQI83" s="30"/>
      <c r="EQJ83" s="1"/>
      <c r="EQK83" s="30"/>
      <c r="EQL83" s="1"/>
      <c r="EQM83" s="30"/>
      <c r="EQN83" s="34"/>
      <c r="EZX83" s="41">
        <v>18</v>
      </c>
      <c r="EZY83" s="61" t="s">
        <v>12</v>
      </c>
      <c r="EZZ83" s="57" t="s">
        <v>16</v>
      </c>
      <c r="FAA83" s="1" t="s">
        <v>11</v>
      </c>
      <c r="FAB83" s="1"/>
      <c r="FAC83" s="39">
        <v>22</v>
      </c>
      <c r="FAD83" s="1"/>
      <c r="FAE83" s="30"/>
      <c r="FAF83" s="1"/>
      <c r="FAG83" s="30"/>
      <c r="FAH83" s="1"/>
      <c r="FAI83" s="30"/>
      <c r="FAJ83" s="34"/>
      <c r="FJT83" s="41">
        <v>18</v>
      </c>
      <c r="FJU83" s="61" t="s">
        <v>12</v>
      </c>
      <c r="FJV83" s="57" t="s">
        <v>16</v>
      </c>
      <c r="FJW83" s="1" t="s">
        <v>11</v>
      </c>
      <c r="FJX83" s="1"/>
      <c r="FJY83" s="39">
        <v>22</v>
      </c>
      <c r="FJZ83" s="1"/>
      <c r="FKA83" s="30"/>
      <c r="FKB83" s="1"/>
      <c r="FKC83" s="30"/>
      <c r="FKD83" s="1"/>
      <c r="FKE83" s="30"/>
      <c r="FKF83" s="34"/>
      <c r="FTP83" s="41">
        <v>18</v>
      </c>
      <c r="FTQ83" s="61" t="s">
        <v>12</v>
      </c>
      <c r="FTR83" s="57" t="s">
        <v>16</v>
      </c>
      <c r="FTS83" s="1" t="s">
        <v>11</v>
      </c>
      <c r="FTT83" s="1"/>
      <c r="FTU83" s="39">
        <v>22</v>
      </c>
      <c r="FTV83" s="1"/>
      <c r="FTW83" s="30"/>
      <c r="FTX83" s="1"/>
      <c r="FTY83" s="30"/>
      <c r="FTZ83" s="1"/>
      <c r="FUA83" s="30"/>
      <c r="FUB83" s="34"/>
      <c r="GDL83" s="41">
        <v>18</v>
      </c>
      <c r="GDM83" s="61" t="s">
        <v>12</v>
      </c>
      <c r="GDN83" s="57" t="s">
        <v>16</v>
      </c>
      <c r="GDO83" s="1" t="s">
        <v>11</v>
      </c>
      <c r="GDP83" s="1"/>
      <c r="GDQ83" s="39">
        <v>22</v>
      </c>
      <c r="GDR83" s="1"/>
      <c r="GDS83" s="30"/>
      <c r="GDT83" s="1"/>
      <c r="GDU83" s="30"/>
      <c r="GDV83" s="1"/>
      <c r="GDW83" s="30"/>
      <c r="GDX83" s="34"/>
      <c r="GNH83" s="41">
        <v>18</v>
      </c>
      <c r="GNI83" s="61" t="s">
        <v>12</v>
      </c>
      <c r="GNJ83" s="57" t="s">
        <v>16</v>
      </c>
      <c r="GNK83" s="1" t="s">
        <v>11</v>
      </c>
      <c r="GNL83" s="1"/>
      <c r="GNM83" s="39">
        <v>22</v>
      </c>
      <c r="GNN83" s="1"/>
      <c r="GNO83" s="30"/>
      <c r="GNP83" s="1"/>
      <c r="GNQ83" s="30"/>
      <c r="GNR83" s="1"/>
      <c r="GNS83" s="30"/>
      <c r="GNT83" s="34"/>
      <c r="GXD83" s="41">
        <v>18</v>
      </c>
      <c r="GXE83" s="61" t="s">
        <v>12</v>
      </c>
      <c r="GXF83" s="57" t="s">
        <v>16</v>
      </c>
      <c r="GXG83" s="1" t="s">
        <v>11</v>
      </c>
      <c r="GXH83" s="1"/>
      <c r="GXI83" s="39">
        <v>22</v>
      </c>
      <c r="GXJ83" s="1"/>
      <c r="GXK83" s="30"/>
      <c r="GXL83" s="1"/>
      <c r="GXM83" s="30"/>
      <c r="GXN83" s="1"/>
      <c r="GXO83" s="30"/>
      <c r="GXP83" s="34"/>
      <c r="HGZ83" s="41">
        <v>18</v>
      </c>
      <c r="HHA83" s="61" t="s">
        <v>12</v>
      </c>
      <c r="HHB83" s="57" t="s">
        <v>16</v>
      </c>
      <c r="HHC83" s="1" t="s">
        <v>11</v>
      </c>
      <c r="HHD83" s="1"/>
      <c r="HHE83" s="39">
        <v>22</v>
      </c>
      <c r="HHF83" s="1"/>
      <c r="HHG83" s="30"/>
      <c r="HHH83" s="1"/>
      <c r="HHI83" s="30"/>
      <c r="HHJ83" s="1"/>
      <c r="HHK83" s="30"/>
      <c r="HHL83" s="34"/>
      <c r="HQV83" s="41">
        <v>18</v>
      </c>
      <c r="HQW83" s="61" t="s">
        <v>12</v>
      </c>
      <c r="HQX83" s="57" t="s">
        <v>16</v>
      </c>
      <c r="HQY83" s="1" t="s">
        <v>11</v>
      </c>
      <c r="HQZ83" s="1"/>
      <c r="HRA83" s="39">
        <v>22</v>
      </c>
      <c r="HRB83" s="1"/>
      <c r="HRC83" s="30"/>
      <c r="HRD83" s="1"/>
      <c r="HRE83" s="30"/>
      <c r="HRF83" s="1"/>
      <c r="HRG83" s="30"/>
      <c r="HRH83" s="34"/>
      <c r="IAR83" s="41">
        <v>18</v>
      </c>
      <c r="IAS83" s="61" t="s">
        <v>12</v>
      </c>
      <c r="IAT83" s="57" t="s">
        <v>16</v>
      </c>
      <c r="IAU83" s="1" t="s">
        <v>11</v>
      </c>
      <c r="IAV83" s="1"/>
      <c r="IAW83" s="39">
        <v>22</v>
      </c>
      <c r="IAX83" s="1"/>
      <c r="IAY83" s="30"/>
      <c r="IAZ83" s="1"/>
      <c r="IBA83" s="30"/>
      <c r="IBB83" s="1"/>
      <c r="IBC83" s="30"/>
      <c r="IBD83" s="34"/>
      <c r="IKN83" s="41">
        <v>18</v>
      </c>
      <c r="IKO83" s="61" t="s">
        <v>12</v>
      </c>
      <c r="IKP83" s="57" t="s">
        <v>16</v>
      </c>
      <c r="IKQ83" s="1" t="s">
        <v>11</v>
      </c>
      <c r="IKR83" s="1"/>
      <c r="IKS83" s="39">
        <v>22</v>
      </c>
      <c r="IKT83" s="1"/>
      <c r="IKU83" s="30"/>
      <c r="IKV83" s="1"/>
      <c r="IKW83" s="30"/>
      <c r="IKX83" s="1"/>
      <c r="IKY83" s="30"/>
      <c r="IKZ83" s="34"/>
      <c r="IUJ83" s="41">
        <v>18</v>
      </c>
      <c r="IUK83" s="61" t="s">
        <v>12</v>
      </c>
      <c r="IUL83" s="57" t="s">
        <v>16</v>
      </c>
      <c r="IUM83" s="1" t="s">
        <v>11</v>
      </c>
      <c r="IUN83" s="1"/>
      <c r="IUO83" s="39">
        <v>22</v>
      </c>
      <c r="IUP83" s="1"/>
      <c r="IUQ83" s="30"/>
      <c r="IUR83" s="1"/>
      <c r="IUS83" s="30"/>
      <c r="IUT83" s="1"/>
      <c r="IUU83" s="30"/>
      <c r="IUV83" s="34"/>
      <c r="JEF83" s="41">
        <v>18</v>
      </c>
      <c r="JEG83" s="61" t="s">
        <v>12</v>
      </c>
      <c r="JEH83" s="57" t="s">
        <v>16</v>
      </c>
      <c r="JEI83" s="1" t="s">
        <v>11</v>
      </c>
      <c r="JEJ83" s="1"/>
      <c r="JEK83" s="39">
        <v>22</v>
      </c>
      <c r="JEL83" s="1"/>
      <c r="JEM83" s="30"/>
      <c r="JEN83" s="1"/>
      <c r="JEO83" s="30"/>
      <c r="JEP83" s="1"/>
      <c r="JEQ83" s="30"/>
      <c r="JER83" s="34"/>
      <c r="JOB83" s="41">
        <v>18</v>
      </c>
      <c r="JOC83" s="61" t="s">
        <v>12</v>
      </c>
      <c r="JOD83" s="57" t="s">
        <v>16</v>
      </c>
      <c r="JOE83" s="1" t="s">
        <v>11</v>
      </c>
      <c r="JOF83" s="1"/>
      <c r="JOG83" s="39">
        <v>22</v>
      </c>
      <c r="JOH83" s="1"/>
      <c r="JOI83" s="30"/>
      <c r="JOJ83" s="1"/>
      <c r="JOK83" s="30"/>
      <c r="JOL83" s="1"/>
      <c r="JOM83" s="30"/>
      <c r="JON83" s="34"/>
      <c r="JXX83" s="41">
        <v>18</v>
      </c>
      <c r="JXY83" s="61" t="s">
        <v>12</v>
      </c>
      <c r="JXZ83" s="57" t="s">
        <v>16</v>
      </c>
      <c r="JYA83" s="1" t="s">
        <v>11</v>
      </c>
      <c r="JYB83" s="1"/>
      <c r="JYC83" s="39">
        <v>22</v>
      </c>
      <c r="JYD83" s="1"/>
      <c r="JYE83" s="30"/>
      <c r="JYF83" s="1"/>
      <c r="JYG83" s="30"/>
      <c r="JYH83" s="1"/>
      <c r="JYI83" s="30"/>
      <c r="JYJ83" s="34"/>
      <c r="KHT83" s="41">
        <v>18</v>
      </c>
      <c r="KHU83" s="61" t="s">
        <v>12</v>
      </c>
      <c r="KHV83" s="57" t="s">
        <v>16</v>
      </c>
      <c r="KHW83" s="1" t="s">
        <v>11</v>
      </c>
      <c r="KHX83" s="1"/>
      <c r="KHY83" s="39">
        <v>22</v>
      </c>
      <c r="KHZ83" s="1"/>
      <c r="KIA83" s="30"/>
      <c r="KIB83" s="1"/>
      <c r="KIC83" s="30"/>
      <c r="KID83" s="1"/>
      <c r="KIE83" s="30"/>
      <c r="KIF83" s="34"/>
      <c r="KRP83" s="41">
        <v>18</v>
      </c>
      <c r="KRQ83" s="61" t="s">
        <v>12</v>
      </c>
      <c r="KRR83" s="57" t="s">
        <v>16</v>
      </c>
      <c r="KRS83" s="1" t="s">
        <v>11</v>
      </c>
      <c r="KRT83" s="1"/>
      <c r="KRU83" s="39">
        <v>22</v>
      </c>
      <c r="KRV83" s="1"/>
      <c r="KRW83" s="30"/>
      <c r="KRX83" s="1"/>
      <c r="KRY83" s="30"/>
      <c r="KRZ83" s="1"/>
      <c r="KSA83" s="30"/>
      <c r="KSB83" s="34"/>
      <c r="LBL83" s="41">
        <v>18</v>
      </c>
      <c r="LBM83" s="61" t="s">
        <v>12</v>
      </c>
      <c r="LBN83" s="57" t="s">
        <v>16</v>
      </c>
      <c r="LBO83" s="1" t="s">
        <v>11</v>
      </c>
      <c r="LBP83" s="1"/>
      <c r="LBQ83" s="39">
        <v>22</v>
      </c>
      <c r="LBR83" s="1"/>
      <c r="LBS83" s="30"/>
      <c r="LBT83" s="1"/>
      <c r="LBU83" s="30"/>
      <c r="LBV83" s="1"/>
      <c r="LBW83" s="30"/>
      <c r="LBX83" s="34"/>
      <c r="LLH83" s="41">
        <v>18</v>
      </c>
      <c r="LLI83" s="61" t="s">
        <v>12</v>
      </c>
      <c r="LLJ83" s="57" t="s">
        <v>16</v>
      </c>
      <c r="LLK83" s="1" t="s">
        <v>11</v>
      </c>
      <c r="LLL83" s="1"/>
      <c r="LLM83" s="39">
        <v>22</v>
      </c>
      <c r="LLN83" s="1"/>
      <c r="LLO83" s="30"/>
      <c r="LLP83" s="1"/>
      <c r="LLQ83" s="30"/>
      <c r="LLR83" s="1"/>
      <c r="LLS83" s="30"/>
      <c r="LLT83" s="34"/>
      <c r="LVD83" s="41">
        <v>18</v>
      </c>
      <c r="LVE83" s="61" t="s">
        <v>12</v>
      </c>
      <c r="LVF83" s="57" t="s">
        <v>16</v>
      </c>
      <c r="LVG83" s="1" t="s">
        <v>11</v>
      </c>
      <c r="LVH83" s="1"/>
      <c r="LVI83" s="39">
        <v>22</v>
      </c>
      <c r="LVJ83" s="1"/>
      <c r="LVK83" s="30"/>
      <c r="LVL83" s="1"/>
      <c r="LVM83" s="30"/>
      <c r="LVN83" s="1"/>
      <c r="LVO83" s="30"/>
      <c r="LVP83" s="34"/>
      <c r="MEZ83" s="41">
        <v>18</v>
      </c>
      <c r="MFA83" s="61" t="s">
        <v>12</v>
      </c>
      <c r="MFB83" s="57" t="s">
        <v>16</v>
      </c>
      <c r="MFC83" s="1" t="s">
        <v>11</v>
      </c>
      <c r="MFD83" s="1"/>
      <c r="MFE83" s="39">
        <v>22</v>
      </c>
      <c r="MFF83" s="1"/>
      <c r="MFG83" s="30"/>
      <c r="MFH83" s="1"/>
      <c r="MFI83" s="30"/>
      <c r="MFJ83" s="1"/>
      <c r="MFK83" s="30"/>
      <c r="MFL83" s="34"/>
      <c r="MOV83" s="41">
        <v>18</v>
      </c>
      <c r="MOW83" s="61" t="s">
        <v>12</v>
      </c>
      <c r="MOX83" s="57" t="s">
        <v>16</v>
      </c>
      <c r="MOY83" s="1" t="s">
        <v>11</v>
      </c>
      <c r="MOZ83" s="1"/>
      <c r="MPA83" s="39">
        <v>22</v>
      </c>
      <c r="MPB83" s="1"/>
      <c r="MPC83" s="30"/>
      <c r="MPD83" s="1"/>
      <c r="MPE83" s="30"/>
      <c r="MPF83" s="1"/>
      <c r="MPG83" s="30"/>
      <c r="MPH83" s="34"/>
      <c r="MYR83" s="41">
        <v>18</v>
      </c>
      <c r="MYS83" s="61" t="s">
        <v>12</v>
      </c>
      <c r="MYT83" s="57" t="s">
        <v>16</v>
      </c>
      <c r="MYU83" s="1" t="s">
        <v>11</v>
      </c>
      <c r="MYV83" s="1"/>
      <c r="MYW83" s="39">
        <v>22</v>
      </c>
      <c r="MYX83" s="1"/>
      <c r="MYY83" s="30"/>
      <c r="MYZ83" s="1"/>
      <c r="MZA83" s="30"/>
      <c r="MZB83" s="1"/>
      <c r="MZC83" s="30"/>
      <c r="MZD83" s="34"/>
      <c r="NIN83" s="41">
        <v>18</v>
      </c>
      <c r="NIO83" s="61" t="s">
        <v>12</v>
      </c>
      <c r="NIP83" s="57" t="s">
        <v>16</v>
      </c>
      <c r="NIQ83" s="1" t="s">
        <v>11</v>
      </c>
      <c r="NIR83" s="1"/>
      <c r="NIS83" s="39">
        <v>22</v>
      </c>
      <c r="NIT83" s="1"/>
      <c r="NIU83" s="30"/>
      <c r="NIV83" s="1"/>
      <c r="NIW83" s="30"/>
      <c r="NIX83" s="1"/>
      <c r="NIY83" s="30"/>
      <c r="NIZ83" s="34"/>
      <c r="NSJ83" s="41">
        <v>18</v>
      </c>
      <c r="NSK83" s="61" t="s">
        <v>12</v>
      </c>
      <c r="NSL83" s="57" t="s">
        <v>16</v>
      </c>
      <c r="NSM83" s="1" t="s">
        <v>11</v>
      </c>
      <c r="NSN83" s="1"/>
      <c r="NSO83" s="39">
        <v>22</v>
      </c>
      <c r="NSP83" s="1"/>
      <c r="NSQ83" s="30"/>
      <c r="NSR83" s="1"/>
      <c r="NSS83" s="30"/>
      <c r="NST83" s="1"/>
      <c r="NSU83" s="30"/>
      <c r="NSV83" s="34"/>
      <c r="OCF83" s="41">
        <v>18</v>
      </c>
      <c r="OCG83" s="61" t="s">
        <v>12</v>
      </c>
      <c r="OCH83" s="57" t="s">
        <v>16</v>
      </c>
      <c r="OCI83" s="1" t="s">
        <v>11</v>
      </c>
      <c r="OCJ83" s="1"/>
      <c r="OCK83" s="39">
        <v>22</v>
      </c>
      <c r="OCL83" s="1"/>
      <c r="OCM83" s="30"/>
      <c r="OCN83" s="1"/>
      <c r="OCO83" s="30"/>
      <c r="OCP83" s="1"/>
      <c r="OCQ83" s="30"/>
      <c r="OCR83" s="34"/>
      <c r="OMB83" s="41">
        <v>18</v>
      </c>
      <c r="OMC83" s="61" t="s">
        <v>12</v>
      </c>
      <c r="OMD83" s="57" t="s">
        <v>16</v>
      </c>
      <c r="OME83" s="1" t="s">
        <v>11</v>
      </c>
      <c r="OMF83" s="1"/>
      <c r="OMG83" s="39">
        <v>22</v>
      </c>
      <c r="OMH83" s="1"/>
      <c r="OMI83" s="30"/>
      <c r="OMJ83" s="1"/>
      <c r="OMK83" s="30"/>
      <c r="OML83" s="1"/>
      <c r="OMM83" s="30"/>
      <c r="OMN83" s="34"/>
      <c r="OVX83" s="41">
        <v>18</v>
      </c>
      <c r="OVY83" s="61" t="s">
        <v>12</v>
      </c>
      <c r="OVZ83" s="57" t="s">
        <v>16</v>
      </c>
      <c r="OWA83" s="1" t="s">
        <v>11</v>
      </c>
      <c r="OWB83" s="1"/>
      <c r="OWC83" s="39">
        <v>22</v>
      </c>
      <c r="OWD83" s="1"/>
      <c r="OWE83" s="30"/>
      <c r="OWF83" s="1"/>
      <c r="OWG83" s="30"/>
      <c r="OWH83" s="1"/>
      <c r="OWI83" s="30"/>
      <c r="OWJ83" s="34"/>
      <c r="PFT83" s="41">
        <v>18</v>
      </c>
      <c r="PFU83" s="61" t="s">
        <v>12</v>
      </c>
      <c r="PFV83" s="57" t="s">
        <v>16</v>
      </c>
      <c r="PFW83" s="1" t="s">
        <v>11</v>
      </c>
      <c r="PFX83" s="1"/>
      <c r="PFY83" s="39">
        <v>22</v>
      </c>
      <c r="PFZ83" s="1"/>
      <c r="PGA83" s="30"/>
      <c r="PGB83" s="1"/>
      <c r="PGC83" s="30"/>
      <c r="PGD83" s="1"/>
      <c r="PGE83" s="30"/>
      <c r="PGF83" s="34"/>
      <c r="PPP83" s="41">
        <v>18</v>
      </c>
      <c r="PPQ83" s="61" t="s">
        <v>12</v>
      </c>
      <c r="PPR83" s="57" t="s">
        <v>16</v>
      </c>
      <c r="PPS83" s="1" t="s">
        <v>11</v>
      </c>
      <c r="PPT83" s="1"/>
      <c r="PPU83" s="39">
        <v>22</v>
      </c>
      <c r="PPV83" s="1"/>
      <c r="PPW83" s="30"/>
      <c r="PPX83" s="1"/>
      <c r="PPY83" s="30"/>
      <c r="PPZ83" s="1"/>
      <c r="PQA83" s="30"/>
      <c r="PQB83" s="34"/>
      <c r="PZL83" s="41">
        <v>18</v>
      </c>
      <c r="PZM83" s="61" t="s">
        <v>12</v>
      </c>
      <c r="PZN83" s="57" t="s">
        <v>16</v>
      </c>
      <c r="PZO83" s="1" t="s">
        <v>11</v>
      </c>
      <c r="PZP83" s="1"/>
      <c r="PZQ83" s="39">
        <v>22</v>
      </c>
      <c r="PZR83" s="1"/>
      <c r="PZS83" s="30"/>
      <c r="PZT83" s="1"/>
      <c r="PZU83" s="30"/>
      <c r="PZV83" s="1"/>
      <c r="PZW83" s="30"/>
      <c r="PZX83" s="34"/>
      <c r="QJH83" s="41">
        <v>18</v>
      </c>
      <c r="QJI83" s="61" t="s">
        <v>12</v>
      </c>
      <c r="QJJ83" s="57" t="s">
        <v>16</v>
      </c>
      <c r="QJK83" s="1" t="s">
        <v>11</v>
      </c>
      <c r="QJL83" s="1"/>
      <c r="QJM83" s="39">
        <v>22</v>
      </c>
      <c r="QJN83" s="1"/>
      <c r="QJO83" s="30"/>
      <c r="QJP83" s="1"/>
      <c r="QJQ83" s="30"/>
      <c r="QJR83" s="1"/>
      <c r="QJS83" s="30"/>
      <c r="QJT83" s="34"/>
      <c r="QTD83" s="41">
        <v>18</v>
      </c>
      <c r="QTE83" s="61" t="s">
        <v>12</v>
      </c>
      <c r="QTF83" s="57" t="s">
        <v>16</v>
      </c>
      <c r="QTG83" s="1" t="s">
        <v>11</v>
      </c>
      <c r="QTH83" s="1"/>
      <c r="QTI83" s="39">
        <v>22</v>
      </c>
      <c r="QTJ83" s="1"/>
      <c r="QTK83" s="30"/>
      <c r="QTL83" s="1"/>
      <c r="QTM83" s="30"/>
      <c r="QTN83" s="1"/>
      <c r="QTO83" s="30"/>
      <c r="QTP83" s="34"/>
      <c r="RCZ83" s="41">
        <v>18</v>
      </c>
      <c r="RDA83" s="61" t="s">
        <v>12</v>
      </c>
      <c r="RDB83" s="57" t="s">
        <v>16</v>
      </c>
      <c r="RDC83" s="1" t="s">
        <v>11</v>
      </c>
      <c r="RDD83" s="1"/>
      <c r="RDE83" s="39">
        <v>22</v>
      </c>
      <c r="RDF83" s="1"/>
      <c r="RDG83" s="30"/>
      <c r="RDH83" s="1"/>
      <c r="RDI83" s="30"/>
      <c r="RDJ83" s="1"/>
      <c r="RDK83" s="30"/>
      <c r="RDL83" s="34"/>
      <c r="RMV83" s="41">
        <v>18</v>
      </c>
      <c r="RMW83" s="61" t="s">
        <v>12</v>
      </c>
      <c r="RMX83" s="57" t="s">
        <v>16</v>
      </c>
      <c r="RMY83" s="1" t="s">
        <v>11</v>
      </c>
      <c r="RMZ83" s="1"/>
      <c r="RNA83" s="39">
        <v>22</v>
      </c>
      <c r="RNB83" s="1"/>
      <c r="RNC83" s="30"/>
      <c r="RND83" s="1"/>
      <c r="RNE83" s="30"/>
      <c r="RNF83" s="1"/>
      <c r="RNG83" s="30"/>
      <c r="RNH83" s="34"/>
      <c r="RWR83" s="41">
        <v>18</v>
      </c>
      <c r="RWS83" s="61" t="s">
        <v>12</v>
      </c>
      <c r="RWT83" s="57" t="s">
        <v>16</v>
      </c>
      <c r="RWU83" s="1" t="s">
        <v>11</v>
      </c>
      <c r="RWV83" s="1"/>
      <c r="RWW83" s="39">
        <v>22</v>
      </c>
      <c r="RWX83" s="1"/>
      <c r="RWY83" s="30"/>
      <c r="RWZ83" s="1"/>
      <c r="RXA83" s="30"/>
      <c r="RXB83" s="1"/>
      <c r="RXC83" s="30"/>
      <c r="RXD83" s="34"/>
      <c r="SGN83" s="41">
        <v>18</v>
      </c>
      <c r="SGO83" s="61" t="s">
        <v>12</v>
      </c>
      <c r="SGP83" s="57" t="s">
        <v>16</v>
      </c>
      <c r="SGQ83" s="1" t="s">
        <v>11</v>
      </c>
      <c r="SGR83" s="1"/>
      <c r="SGS83" s="39">
        <v>22</v>
      </c>
      <c r="SGT83" s="1"/>
      <c r="SGU83" s="30"/>
      <c r="SGV83" s="1"/>
      <c r="SGW83" s="30"/>
      <c r="SGX83" s="1"/>
      <c r="SGY83" s="30"/>
      <c r="SGZ83" s="34"/>
      <c r="SQJ83" s="41">
        <v>18</v>
      </c>
      <c r="SQK83" s="61" t="s">
        <v>12</v>
      </c>
      <c r="SQL83" s="57" t="s">
        <v>16</v>
      </c>
      <c r="SQM83" s="1" t="s">
        <v>11</v>
      </c>
      <c r="SQN83" s="1"/>
      <c r="SQO83" s="39">
        <v>22</v>
      </c>
      <c r="SQP83" s="1"/>
      <c r="SQQ83" s="30"/>
      <c r="SQR83" s="1"/>
      <c r="SQS83" s="30"/>
      <c r="SQT83" s="1"/>
      <c r="SQU83" s="30"/>
      <c r="SQV83" s="34"/>
      <c r="TAF83" s="41">
        <v>18</v>
      </c>
      <c r="TAG83" s="61" t="s">
        <v>12</v>
      </c>
      <c r="TAH83" s="57" t="s">
        <v>16</v>
      </c>
      <c r="TAI83" s="1" t="s">
        <v>11</v>
      </c>
      <c r="TAJ83" s="1"/>
      <c r="TAK83" s="39">
        <v>22</v>
      </c>
      <c r="TAL83" s="1"/>
      <c r="TAM83" s="30"/>
      <c r="TAN83" s="1"/>
      <c r="TAO83" s="30"/>
      <c r="TAP83" s="1"/>
      <c r="TAQ83" s="30"/>
      <c r="TAR83" s="34"/>
      <c r="TKB83" s="41">
        <v>18</v>
      </c>
      <c r="TKC83" s="61" t="s">
        <v>12</v>
      </c>
      <c r="TKD83" s="57" t="s">
        <v>16</v>
      </c>
      <c r="TKE83" s="1" t="s">
        <v>11</v>
      </c>
      <c r="TKF83" s="1"/>
      <c r="TKG83" s="39">
        <v>22</v>
      </c>
      <c r="TKH83" s="1"/>
      <c r="TKI83" s="30"/>
      <c r="TKJ83" s="1"/>
      <c r="TKK83" s="30"/>
      <c r="TKL83" s="1"/>
      <c r="TKM83" s="30"/>
      <c r="TKN83" s="34"/>
      <c r="TTX83" s="41">
        <v>18</v>
      </c>
      <c r="TTY83" s="61" t="s">
        <v>12</v>
      </c>
      <c r="TTZ83" s="57" t="s">
        <v>16</v>
      </c>
      <c r="TUA83" s="1" t="s">
        <v>11</v>
      </c>
      <c r="TUB83" s="1"/>
      <c r="TUC83" s="39">
        <v>22</v>
      </c>
      <c r="TUD83" s="1"/>
      <c r="TUE83" s="30"/>
      <c r="TUF83" s="1"/>
      <c r="TUG83" s="30"/>
      <c r="TUH83" s="1"/>
      <c r="TUI83" s="30"/>
      <c r="TUJ83" s="34"/>
      <c r="UDT83" s="41">
        <v>18</v>
      </c>
      <c r="UDU83" s="61" t="s">
        <v>12</v>
      </c>
      <c r="UDV83" s="57" t="s">
        <v>16</v>
      </c>
      <c r="UDW83" s="1" t="s">
        <v>11</v>
      </c>
      <c r="UDX83" s="1"/>
      <c r="UDY83" s="39">
        <v>22</v>
      </c>
      <c r="UDZ83" s="1"/>
      <c r="UEA83" s="30"/>
      <c r="UEB83" s="1"/>
      <c r="UEC83" s="30"/>
      <c r="UED83" s="1"/>
      <c r="UEE83" s="30"/>
      <c r="UEF83" s="34"/>
      <c r="UNP83" s="41">
        <v>18</v>
      </c>
      <c r="UNQ83" s="61" t="s">
        <v>12</v>
      </c>
      <c r="UNR83" s="57" t="s">
        <v>16</v>
      </c>
      <c r="UNS83" s="1" t="s">
        <v>11</v>
      </c>
      <c r="UNT83" s="1"/>
      <c r="UNU83" s="39">
        <v>22</v>
      </c>
      <c r="UNV83" s="1"/>
      <c r="UNW83" s="30"/>
      <c r="UNX83" s="1"/>
      <c r="UNY83" s="30"/>
      <c r="UNZ83" s="1"/>
      <c r="UOA83" s="30"/>
      <c r="UOB83" s="34"/>
      <c r="UXL83" s="41">
        <v>18</v>
      </c>
      <c r="UXM83" s="61" t="s">
        <v>12</v>
      </c>
      <c r="UXN83" s="57" t="s">
        <v>16</v>
      </c>
      <c r="UXO83" s="1" t="s">
        <v>11</v>
      </c>
      <c r="UXP83" s="1"/>
      <c r="UXQ83" s="39">
        <v>22</v>
      </c>
      <c r="UXR83" s="1"/>
      <c r="UXS83" s="30"/>
      <c r="UXT83" s="1"/>
      <c r="UXU83" s="30"/>
      <c r="UXV83" s="1"/>
      <c r="UXW83" s="30"/>
      <c r="UXX83" s="34"/>
      <c r="VHH83" s="41">
        <v>18</v>
      </c>
      <c r="VHI83" s="61" t="s">
        <v>12</v>
      </c>
      <c r="VHJ83" s="57" t="s">
        <v>16</v>
      </c>
      <c r="VHK83" s="1" t="s">
        <v>11</v>
      </c>
      <c r="VHL83" s="1"/>
      <c r="VHM83" s="39">
        <v>22</v>
      </c>
      <c r="VHN83" s="1"/>
      <c r="VHO83" s="30"/>
      <c r="VHP83" s="1"/>
      <c r="VHQ83" s="30"/>
      <c r="VHR83" s="1"/>
      <c r="VHS83" s="30"/>
      <c r="VHT83" s="34"/>
      <c r="VRD83" s="41">
        <v>18</v>
      </c>
      <c r="VRE83" s="61" t="s">
        <v>12</v>
      </c>
      <c r="VRF83" s="57" t="s">
        <v>16</v>
      </c>
      <c r="VRG83" s="1" t="s">
        <v>11</v>
      </c>
      <c r="VRH83" s="1"/>
      <c r="VRI83" s="39">
        <v>22</v>
      </c>
      <c r="VRJ83" s="1"/>
      <c r="VRK83" s="30"/>
      <c r="VRL83" s="1"/>
      <c r="VRM83" s="30"/>
      <c r="VRN83" s="1"/>
      <c r="VRO83" s="30"/>
      <c r="VRP83" s="34"/>
      <c r="WAZ83" s="41">
        <v>18</v>
      </c>
      <c r="WBA83" s="61" t="s">
        <v>12</v>
      </c>
      <c r="WBB83" s="57" t="s">
        <v>16</v>
      </c>
      <c r="WBC83" s="1" t="s">
        <v>11</v>
      </c>
      <c r="WBD83" s="1"/>
      <c r="WBE83" s="39">
        <v>22</v>
      </c>
      <c r="WBF83" s="1"/>
      <c r="WBG83" s="30"/>
      <c r="WBH83" s="1"/>
      <c r="WBI83" s="30"/>
      <c r="WBJ83" s="1"/>
      <c r="WBK83" s="30"/>
      <c r="WBL83" s="34"/>
      <c r="WKV83" s="41">
        <v>18</v>
      </c>
      <c r="WKW83" s="61" t="s">
        <v>12</v>
      </c>
      <c r="WKX83" s="57" t="s">
        <v>16</v>
      </c>
      <c r="WKY83" s="1" t="s">
        <v>11</v>
      </c>
      <c r="WKZ83" s="1"/>
      <c r="WLA83" s="39">
        <v>22</v>
      </c>
      <c r="WLB83" s="1"/>
      <c r="WLC83" s="30"/>
      <c r="WLD83" s="1"/>
      <c r="WLE83" s="30"/>
      <c r="WLF83" s="1"/>
      <c r="WLG83" s="30"/>
      <c r="WLH83" s="34"/>
      <c r="WUR83" s="41">
        <v>18</v>
      </c>
      <c r="WUS83" s="61" t="s">
        <v>12</v>
      </c>
      <c r="WUT83" s="57" t="s">
        <v>16</v>
      </c>
      <c r="WUU83" s="1" t="s">
        <v>11</v>
      </c>
      <c r="WUV83" s="1"/>
      <c r="WUW83" s="39">
        <v>22</v>
      </c>
      <c r="WUX83" s="1"/>
      <c r="WUY83" s="30"/>
      <c r="WUZ83" s="1"/>
      <c r="WVA83" s="30"/>
      <c r="WVB83" s="1"/>
      <c r="WVC83" s="30"/>
      <c r="WVD83" s="34"/>
    </row>
    <row r="84" spans="1:1020 1264:2044 2288:3068 3312:4092 4336:5116 5360:6140 6384:7164 7408:8188 8432:9212 9456:10236 10480:11260 11504:12284 12528:13308 13552:14332 14576:15356 15600:16124" x14ac:dyDescent="0.25">
      <c r="A84" s="33" t="s">
        <v>64</v>
      </c>
      <c r="B84" s="6" t="s">
        <v>168</v>
      </c>
      <c r="C84" s="1" t="s">
        <v>11</v>
      </c>
      <c r="D84" s="4">
        <v>1</v>
      </c>
      <c r="E84" s="5"/>
      <c r="F84" s="5"/>
      <c r="G84" s="76" t="s">
        <v>239</v>
      </c>
      <c r="IF84" s="41"/>
      <c r="IG84" s="1" t="s">
        <v>17</v>
      </c>
      <c r="IH84" s="6" t="s">
        <v>18</v>
      </c>
      <c r="II84" s="1" t="s">
        <v>11</v>
      </c>
      <c r="IJ84" s="1"/>
      <c r="IK84" s="30">
        <f>IK83</f>
        <v>22</v>
      </c>
      <c r="IL84" s="30">
        <f>42.5/1.18</f>
        <v>36.016949152542374</v>
      </c>
      <c r="IM84" s="30">
        <f>IK84*IL84</f>
        <v>792.37288135593224</v>
      </c>
      <c r="IN84" s="1"/>
      <c r="IO84" s="30"/>
      <c r="IP84" s="1"/>
      <c r="IQ84" s="30"/>
      <c r="IR84" s="34">
        <f>IM84+IO84+IQ84</f>
        <v>792.37288135593224</v>
      </c>
      <c r="SB84" s="41"/>
      <c r="SC84" s="1" t="s">
        <v>17</v>
      </c>
      <c r="SD84" s="6" t="s">
        <v>18</v>
      </c>
      <c r="SE84" s="1" t="s">
        <v>11</v>
      </c>
      <c r="SF84" s="1"/>
      <c r="SG84" s="30">
        <f>SG83</f>
        <v>22</v>
      </c>
      <c r="SH84" s="30">
        <f>42.5/1.18</f>
        <v>36.016949152542374</v>
      </c>
      <c r="SI84" s="30">
        <f>SG84*SH84</f>
        <v>792.37288135593224</v>
      </c>
      <c r="SJ84" s="1"/>
      <c r="SK84" s="30"/>
      <c r="SL84" s="1"/>
      <c r="SM84" s="30"/>
      <c r="SN84" s="34">
        <f>SI84+SK84+SM84</f>
        <v>792.37288135593224</v>
      </c>
      <c r="ABX84" s="41"/>
      <c r="ABY84" s="1" t="s">
        <v>17</v>
      </c>
      <c r="ABZ84" s="6" t="s">
        <v>18</v>
      </c>
      <c r="ACA84" s="1" t="s">
        <v>11</v>
      </c>
      <c r="ACB84" s="1"/>
      <c r="ACC84" s="30">
        <f>ACC83</f>
        <v>22</v>
      </c>
      <c r="ACD84" s="30">
        <f>42.5/1.18</f>
        <v>36.016949152542374</v>
      </c>
      <c r="ACE84" s="30">
        <f>ACC84*ACD84</f>
        <v>792.37288135593224</v>
      </c>
      <c r="ACF84" s="1"/>
      <c r="ACG84" s="30"/>
      <c r="ACH84" s="1"/>
      <c r="ACI84" s="30"/>
      <c r="ACJ84" s="34">
        <f>ACE84+ACG84+ACI84</f>
        <v>792.37288135593224</v>
      </c>
      <c r="ALT84" s="41"/>
      <c r="ALU84" s="1" t="s">
        <v>17</v>
      </c>
      <c r="ALV84" s="6" t="s">
        <v>18</v>
      </c>
      <c r="ALW84" s="1" t="s">
        <v>11</v>
      </c>
      <c r="ALX84" s="1"/>
      <c r="ALY84" s="30">
        <f>ALY83</f>
        <v>22</v>
      </c>
      <c r="ALZ84" s="30">
        <f>42.5/1.18</f>
        <v>36.016949152542374</v>
      </c>
      <c r="AMA84" s="30">
        <f>ALY84*ALZ84</f>
        <v>792.37288135593224</v>
      </c>
      <c r="AMB84" s="1"/>
      <c r="AMC84" s="30"/>
      <c r="AMD84" s="1"/>
      <c r="AME84" s="30"/>
      <c r="AMF84" s="34">
        <f>AMA84+AMC84+AME84</f>
        <v>792.37288135593224</v>
      </c>
      <c r="AVP84" s="41"/>
      <c r="AVQ84" s="1" t="s">
        <v>17</v>
      </c>
      <c r="AVR84" s="6" t="s">
        <v>18</v>
      </c>
      <c r="AVS84" s="1" t="s">
        <v>11</v>
      </c>
      <c r="AVT84" s="1"/>
      <c r="AVU84" s="30">
        <f>AVU83</f>
        <v>22</v>
      </c>
      <c r="AVV84" s="30">
        <f>42.5/1.18</f>
        <v>36.016949152542374</v>
      </c>
      <c r="AVW84" s="30">
        <f>AVU84*AVV84</f>
        <v>792.37288135593224</v>
      </c>
      <c r="AVX84" s="1"/>
      <c r="AVY84" s="30"/>
      <c r="AVZ84" s="1"/>
      <c r="AWA84" s="30"/>
      <c r="AWB84" s="34">
        <f>AVW84+AVY84+AWA84</f>
        <v>792.37288135593224</v>
      </c>
      <c r="BFL84" s="41"/>
      <c r="BFM84" s="1" t="s">
        <v>17</v>
      </c>
      <c r="BFN84" s="6" t="s">
        <v>18</v>
      </c>
      <c r="BFO84" s="1" t="s">
        <v>11</v>
      </c>
      <c r="BFP84" s="1"/>
      <c r="BFQ84" s="30">
        <f>BFQ83</f>
        <v>22</v>
      </c>
      <c r="BFR84" s="30">
        <f>42.5/1.18</f>
        <v>36.016949152542374</v>
      </c>
      <c r="BFS84" s="30">
        <f>BFQ84*BFR84</f>
        <v>792.37288135593224</v>
      </c>
      <c r="BFT84" s="1"/>
      <c r="BFU84" s="30"/>
      <c r="BFV84" s="1"/>
      <c r="BFW84" s="30"/>
      <c r="BFX84" s="34">
        <f>BFS84+BFU84+BFW84</f>
        <v>792.37288135593224</v>
      </c>
      <c r="BPH84" s="41"/>
      <c r="BPI84" s="1" t="s">
        <v>17</v>
      </c>
      <c r="BPJ84" s="6" t="s">
        <v>18</v>
      </c>
      <c r="BPK84" s="1" t="s">
        <v>11</v>
      </c>
      <c r="BPL84" s="1"/>
      <c r="BPM84" s="30">
        <f>BPM83</f>
        <v>22</v>
      </c>
      <c r="BPN84" s="30">
        <f>42.5/1.18</f>
        <v>36.016949152542374</v>
      </c>
      <c r="BPO84" s="30">
        <f>BPM84*BPN84</f>
        <v>792.37288135593224</v>
      </c>
      <c r="BPP84" s="1"/>
      <c r="BPQ84" s="30"/>
      <c r="BPR84" s="1"/>
      <c r="BPS84" s="30"/>
      <c r="BPT84" s="34">
        <f>BPO84+BPQ84+BPS84</f>
        <v>792.37288135593224</v>
      </c>
      <c r="BZD84" s="41"/>
      <c r="BZE84" s="1" t="s">
        <v>17</v>
      </c>
      <c r="BZF84" s="6" t="s">
        <v>18</v>
      </c>
      <c r="BZG84" s="1" t="s">
        <v>11</v>
      </c>
      <c r="BZH84" s="1"/>
      <c r="BZI84" s="30">
        <f>BZI83</f>
        <v>22</v>
      </c>
      <c r="BZJ84" s="30">
        <f>42.5/1.18</f>
        <v>36.016949152542374</v>
      </c>
      <c r="BZK84" s="30">
        <f>BZI84*BZJ84</f>
        <v>792.37288135593224</v>
      </c>
      <c r="BZL84" s="1"/>
      <c r="BZM84" s="30"/>
      <c r="BZN84" s="1"/>
      <c r="BZO84" s="30"/>
      <c r="BZP84" s="34">
        <f>BZK84+BZM84+BZO84</f>
        <v>792.37288135593224</v>
      </c>
      <c r="CIZ84" s="41"/>
      <c r="CJA84" s="1" t="s">
        <v>17</v>
      </c>
      <c r="CJB84" s="6" t="s">
        <v>18</v>
      </c>
      <c r="CJC84" s="1" t="s">
        <v>11</v>
      </c>
      <c r="CJD84" s="1"/>
      <c r="CJE84" s="30">
        <f>CJE83</f>
        <v>22</v>
      </c>
      <c r="CJF84" s="30">
        <f>42.5/1.18</f>
        <v>36.016949152542374</v>
      </c>
      <c r="CJG84" s="30">
        <f>CJE84*CJF84</f>
        <v>792.37288135593224</v>
      </c>
      <c r="CJH84" s="1"/>
      <c r="CJI84" s="30"/>
      <c r="CJJ84" s="1"/>
      <c r="CJK84" s="30"/>
      <c r="CJL84" s="34">
        <f>CJG84+CJI84+CJK84</f>
        <v>792.37288135593224</v>
      </c>
      <c r="CSV84" s="41"/>
      <c r="CSW84" s="1" t="s">
        <v>17</v>
      </c>
      <c r="CSX84" s="6" t="s">
        <v>18</v>
      </c>
      <c r="CSY84" s="1" t="s">
        <v>11</v>
      </c>
      <c r="CSZ84" s="1"/>
      <c r="CTA84" s="30">
        <f>CTA83</f>
        <v>22</v>
      </c>
      <c r="CTB84" s="30">
        <f>42.5/1.18</f>
        <v>36.016949152542374</v>
      </c>
      <c r="CTC84" s="30">
        <f>CTA84*CTB84</f>
        <v>792.37288135593224</v>
      </c>
      <c r="CTD84" s="1"/>
      <c r="CTE84" s="30"/>
      <c r="CTF84" s="1"/>
      <c r="CTG84" s="30"/>
      <c r="CTH84" s="34">
        <f>CTC84+CTE84+CTG84</f>
        <v>792.37288135593224</v>
      </c>
      <c r="DCR84" s="41"/>
      <c r="DCS84" s="1" t="s">
        <v>17</v>
      </c>
      <c r="DCT84" s="6" t="s">
        <v>18</v>
      </c>
      <c r="DCU84" s="1" t="s">
        <v>11</v>
      </c>
      <c r="DCV84" s="1"/>
      <c r="DCW84" s="30">
        <f>DCW83</f>
        <v>22</v>
      </c>
      <c r="DCX84" s="30">
        <f>42.5/1.18</f>
        <v>36.016949152542374</v>
      </c>
      <c r="DCY84" s="30">
        <f>DCW84*DCX84</f>
        <v>792.37288135593224</v>
      </c>
      <c r="DCZ84" s="1"/>
      <c r="DDA84" s="30"/>
      <c r="DDB84" s="1"/>
      <c r="DDC84" s="30"/>
      <c r="DDD84" s="34">
        <f>DCY84+DDA84+DDC84</f>
        <v>792.37288135593224</v>
      </c>
      <c r="DMN84" s="41"/>
      <c r="DMO84" s="1" t="s">
        <v>17</v>
      </c>
      <c r="DMP84" s="6" t="s">
        <v>18</v>
      </c>
      <c r="DMQ84" s="1" t="s">
        <v>11</v>
      </c>
      <c r="DMR84" s="1"/>
      <c r="DMS84" s="30">
        <f>DMS83</f>
        <v>22</v>
      </c>
      <c r="DMT84" s="30">
        <f>42.5/1.18</f>
        <v>36.016949152542374</v>
      </c>
      <c r="DMU84" s="30">
        <f>DMS84*DMT84</f>
        <v>792.37288135593224</v>
      </c>
      <c r="DMV84" s="1"/>
      <c r="DMW84" s="30"/>
      <c r="DMX84" s="1"/>
      <c r="DMY84" s="30"/>
      <c r="DMZ84" s="34">
        <f>DMU84+DMW84+DMY84</f>
        <v>792.37288135593224</v>
      </c>
      <c r="DWJ84" s="41"/>
      <c r="DWK84" s="1" t="s">
        <v>17</v>
      </c>
      <c r="DWL84" s="6" t="s">
        <v>18</v>
      </c>
      <c r="DWM84" s="1" t="s">
        <v>11</v>
      </c>
      <c r="DWN84" s="1"/>
      <c r="DWO84" s="30">
        <f>DWO83</f>
        <v>22</v>
      </c>
      <c r="DWP84" s="30">
        <f>42.5/1.18</f>
        <v>36.016949152542374</v>
      </c>
      <c r="DWQ84" s="30">
        <f>DWO84*DWP84</f>
        <v>792.37288135593224</v>
      </c>
      <c r="DWR84" s="1"/>
      <c r="DWS84" s="30"/>
      <c r="DWT84" s="1"/>
      <c r="DWU84" s="30"/>
      <c r="DWV84" s="34">
        <f>DWQ84+DWS84+DWU84</f>
        <v>792.37288135593224</v>
      </c>
      <c r="EGF84" s="41"/>
      <c r="EGG84" s="1" t="s">
        <v>17</v>
      </c>
      <c r="EGH84" s="6" t="s">
        <v>18</v>
      </c>
      <c r="EGI84" s="1" t="s">
        <v>11</v>
      </c>
      <c r="EGJ84" s="1"/>
      <c r="EGK84" s="30">
        <f>EGK83</f>
        <v>22</v>
      </c>
      <c r="EGL84" s="30">
        <f>42.5/1.18</f>
        <v>36.016949152542374</v>
      </c>
      <c r="EGM84" s="30">
        <f>EGK84*EGL84</f>
        <v>792.37288135593224</v>
      </c>
      <c r="EGN84" s="1"/>
      <c r="EGO84" s="30"/>
      <c r="EGP84" s="1"/>
      <c r="EGQ84" s="30"/>
      <c r="EGR84" s="34">
        <f>EGM84+EGO84+EGQ84</f>
        <v>792.37288135593224</v>
      </c>
      <c r="EQB84" s="41"/>
      <c r="EQC84" s="1" t="s">
        <v>17</v>
      </c>
      <c r="EQD84" s="6" t="s">
        <v>18</v>
      </c>
      <c r="EQE84" s="1" t="s">
        <v>11</v>
      </c>
      <c r="EQF84" s="1"/>
      <c r="EQG84" s="30">
        <f>EQG83</f>
        <v>22</v>
      </c>
      <c r="EQH84" s="30">
        <f>42.5/1.18</f>
        <v>36.016949152542374</v>
      </c>
      <c r="EQI84" s="30">
        <f>EQG84*EQH84</f>
        <v>792.37288135593224</v>
      </c>
      <c r="EQJ84" s="1"/>
      <c r="EQK84" s="30"/>
      <c r="EQL84" s="1"/>
      <c r="EQM84" s="30"/>
      <c r="EQN84" s="34">
        <f>EQI84+EQK84+EQM84</f>
        <v>792.37288135593224</v>
      </c>
      <c r="EZX84" s="41"/>
      <c r="EZY84" s="1" t="s">
        <v>17</v>
      </c>
      <c r="EZZ84" s="6" t="s">
        <v>18</v>
      </c>
      <c r="FAA84" s="1" t="s">
        <v>11</v>
      </c>
      <c r="FAB84" s="1"/>
      <c r="FAC84" s="30">
        <f>FAC83</f>
        <v>22</v>
      </c>
      <c r="FAD84" s="30">
        <f>42.5/1.18</f>
        <v>36.016949152542374</v>
      </c>
      <c r="FAE84" s="30">
        <f>FAC84*FAD84</f>
        <v>792.37288135593224</v>
      </c>
      <c r="FAF84" s="1"/>
      <c r="FAG84" s="30"/>
      <c r="FAH84" s="1"/>
      <c r="FAI84" s="30"/>
      <c r="FAJ84" s="34">
        <f>FAE84+FAG84+FAI84</f>
        <v>792.37288135593224</v>
      </c>
      <c r="FJT84" s="41"/>
      <c r="FJU84" s="1" t="s">
        <v>17</v>
      </c>
      <c r="FJV84" s="6" t="s">
        <v>18</v>
      </c>
      <c r="FJW84" s="1" t="s">
        <v>11</v>
      </c>
      <c r="FJX84" s="1"/>
      <c r="FJY84" s="30">
        <f>FJY83</f>
        <v>22</v>
      </c>
      <c r="FJZ84" s="30">
        <f>42.5/1.18</f>
        <v>36.016949152542374</v>
      </c>
      <c r="FKA84" s="30">
        <f>FJY84*FJZ84</f>
        <v>792.37288135593224</v>
      </c>
      <c r="FKB84" s="1"/>
      <c r="FKC84" s="30"/>
      <c r="FKD84" s="1"/>
      <c r="FKE84" s="30"/>
      <c r="FKF84" s="34">
        <f>FKA84+FKC84+FKE84</f>
        <v>792.37288135593224</v>
      </c>
      <c r="FTP84" s="41"/>
      <c r="FTQ84" s="1" t="s">
        <v>17</v>
      </c>
      <c r="FTR84" s="6" t="s">
        <v>18</v>
      </c>
      <c r="FTS84" s="1" t="s">
        <v>11</v>
      </c>
      <c r="FTT84" s="1"/>
      <c r="FTU84" s="30">
        <f>FTU83</f>
        <v>22</v>
      </c>
      <c r="FTV84" s="30">
        <f>42.5/1.18</f>
        <v>36.016949152542374</v>
      </c>
      <c r="FTW84" s="30">
        <f>FTU84*FTV84</f>
        <v>792.37288135593224</v>
      </c>
      <c r="FTX84" s="1"/>
      <c r="FTY84" s="30"/>
      <c r="FTZ84" s="1"/>
      <c r="FUA84" s="30"/>
      <c r="FUB84" s="34">
        <f>FTW84+FTY84+FUA84</f>
        <v>792.37288135593224</v>
      </c>
      <c r="GDL84" s="41"/>
      <c r="GDM84" s="1" t="s">
        <v>17</v>
      </c>
      <c r="GDN84" s="6" t="s">
        <v>18</v>
      </c>
      <c r="GDO84" s="1" t="s">
        <v>11</v>
      </c>
      <c r="GDP84" s="1"/>
      <c r="GDQ84" s="30">
        <f>GDQ83</f>
        <v>22</v>
      </c>
      <c r="GDR84" s="30">
        <f>42.5/1.18</f>
        <v>36.016949152542374</v>
      </c>
      <c r="GDS84" s="30">
        <f>GDQ84*GDR84</f>
        <v>792.37288135593224</v>
      </c>
      <c r="GDT84" s="1"/>
      <c r="GDU84" s="30"/>
      <c r="GDV84" s="1"/>
      <c r="GDW84" s="30"/>
      <c r="GDX84" s="34">
        <f>GDS84+GDU84+GDW84</f>
        <v>792.37288135593224</v>
      </c>
      <c r="GNH84" s="41"/>
      <c r="GNI84" s="1" t="s">
        <v>17</v>
      </c>
      <c r="GNJ84" s="6" t="s">
        <v>18</v>
      </c>
      <c r="GNK84" s="1" t="s">
        <v>11</v>
      </c>
      <c r="GNL84" s="1"/>
      <c r="GNM84" s="30">
        <f>GNM83</f>
        <v>22</v>
      </c>
      <c r="GNN84" s="30">
        <f>42.5/1.18</f>
        <v>36.016949152542374</v>
      </c>
      <c r="GNO84" s="30">
        <f>GNM84*GNN84</f>
        <v>792.37288135593224</v>
      </c>
      <c r="GNP84" s="1"/>
      <c r="GNQ84" s="30"/>
      <c r="GNR84" s="1"/>
      <c r="GNS84" s="30"/>
      <c r="GNT84" s="34">
        <f>GNO84+GNQ84+GNS84</f>
        <v>792.37288135593224</v>
      </c>
      <c r="GXD84" s="41"/>
      <c r="GXE84" s="1" t="s">
        <v>17</v>
      </c>
      <c r="GXF84" s="6" t="s">
        <v>18</v>
      </c>
      <c r="GXG84" s="1" t="s">
        <v>11</v>
      </c>
      <c r="GXH84" s="1"/>
      <c r="GXI84" s="30">
        <f>GXI83</f>
        <v>22</v>
      </c>
      <c r="GXJ84" s="30">
        <f>42.5/1.18</f>
        <v>36.016949152542374</v>
      </c>
      <c r="GXK84" s="30">
        <f>GXI84*GXJ84</f>
        <v>792.37288135593224</v>
      </c>
      <c r="GXL84" s="1"/>
      <c r="GXM84" s="30"/>
      <c r="GXN84" s="1"/>
      <c r="GXO84" s="30"/>
      <c r="GXP84" s="34">
        <f>GXK84+GXM84+GXO84</f>
        <v>792.37288135593224</v>
      </c>
      <c r="HGZ84" s="41"/>
      <c r="HHA84" s="1" t="s">
        <v>17</v>
      </c>
      <c r="HHB84" s="6" t="s">
        <v>18</v>
      </c>
      <c r="HHC84" s="1" t="s">
        <v>11</v>
      </c>
      <c r="HHD84" s="1"/>
      <c r="HHE84" s="30">
        <f>HHE83</f>
        <v>22</v>
      </c>
      <c r="HHF84" s="30">
        <f>42.5/1.18</f>
        <v>36.016949152542374</v>
      </c>
      <c r="HHG84" s="30">
        <f>HHE84*HHF84</f>
        <v>792.37288135593224</v>
      </c>
      <c r="HHH84" s="1"/>
      <c r="HHI84" s="30"/>
      <c r="HHJ84" s="1"/>
      <c r="HHK84" s="30"/>
      <c r="HHL84" s="34">
        <f>HHG84+HHI84+HHK84</f>
        <v>792.37288135593224</v>
      </c>
      <c r="HQV84" s="41"/>
      <c r="HQW84" s="1" t="s">
        <v>17</v>
      </c>
      <c r="HQX84" s="6" t="s">
        <v>18</v>
      </c>
      <c r="HQY84" s="1" t="s">
        <v>11</v>
      </c>
      <c r="HQZ84" s="1"/>
      <c r="HRA84" s="30">
        <f>HRA83</f>
        <v>22</v>
      </c>
      <c r="HRB84" s="30">
        <f>42.5/1.18</f>
        <v>36.016949152542374</v>
      </c>
      <c r="HRC84" s="30">
        <f>HRA84*HRB84</f>
        <v>792.37288135593224</v>
      </c>
      <c r="HRD84" s="1"/>
      <c r="HRE84" s="30"/>
      <c r="HRF84" s="1"/>
      <c r="HRG84" s="30"/>
      <c r="HRH84" s="34">
        <f>HRC84+HRE84+HRG84</f>
        <v>792.37288135593224</v>
      </c>
      <c r="IAR84" s="41"/>
      <c r="IAS84" s="1" t="s">
        <v>17</v>
      </c>
      <c r="IAT84" s="6" t="s">
        <v>18</v>
      </c>
      <c r="IAU84" s="1" t="s">
        <v>11</v>
      </c>
      <c r="IAV84" s="1"/>
      <c r="IAW84" s="30">
        <f>IAW83</f>
        <v>22</v>
      </c>
      <c r="IAX84" s="30">
        <f>42.5/1.18</f>
        <v>36.016949152542374</v>
      </c>
      <c r="IAY84" s="30">
        <f>IAW84*IAX84</f>
        <v>792.37288135593224</v>
      </c>
      <c r="IAZ84" s="1"/>
      <c r="IBA84" s="30"/>
      <c r="IBB84" s="1"/>
      <c r="IBC84" s="30"/>
      <c r="IBD84" s="34">
        <f>IAY84+IBA84+IBC84</f>
        <v>792.37288135593224</v>
      </c>
      <c r="IKN84" s="41"/>
      <c r="IKO84" s="1" t="s">
        <v>17</v>
      </c>
      <c r="IKP84" s="6" t="s">
        <v>18</v>
      </c>
      <c r="IKQ84" s="1" t="s">
        <v>11</v>
      </c>
      <c r="IKR84" s="1"/>
      <c r="IKS84" s="30">
        <f>IKS83</f>
        <v>22</v>
      </c>
      <c r="IKT84" s="30">
        <f>42.5/1.18</f>
        <v>36.016949152542374</v>
      </c>
      <c r="IKU84" s="30">
        <f>IKS84*IKT84</f>
        <v>792.37288135593224</v>
      </c>
      <c r="IKV84" s="1"/>
      <c r="IKW84" s="30"/>
      <c r="IKX84" s="1"/>
      <c r="IKY84" s="30"/>
      <c r="IKZ84" s="34">
        <f>IKU84+IKW84+IKY84</f>
        <v>792.37288135593224</v>
      </c>
      <c r="IUJ84" s="41"/>
      <c r="IUK84" s="1" t="s">
        <v>17</v>
      </c>
      <c r="IUL84" s="6" t="s">
        <v>18</v>
      </c>
      <c r="IUM84" s="1" t="s">
        <v>11</v>
      </c>
      <c r="IUN84" s="1"/>
      <c r="IUO84" s="30">
        <f>IUO83</f>
        <v>22</v>
      </c>
      <c r="IUP84" s="30">
        <f>42.5/1.18</f>
        <v>36.016949152542374</v>
      </c>
      <c r="IUQ84" s="30">
        <f>IUO84*IUP84</f>
        <v>792.37288135593224</v>
      </c>
      <c r="IUR84" s="1"/>
      <c r="IUS84" s="30"/>
      <c r="IUT84" s="1"/>
      <c r="IUU84" s="30"/>
      <c r="IUV84" s="34">
        <f>IUQ84+IUS84+IUU84</f>
        <v>792.37288135593224</v>
      </c>
      <c r="JEF84" s="41"/>
      <c r="JEG84" s="1" t="s">
        <v>17</v>
      </c>
      <c r="JEH84" s="6" t="s">
        <v>18</v>
      </c>
      <c r="JEI84" s="1" t="s">
        <v>11</v>
      </c>
      <c r="JEJ84" s="1"/>
      <c r="JEK84" s="30">
        <f>JEK83</f>
        <v>22</v>
      </c>
      <c r="JEL84" s="30">
        <f>42.5/1.18</f>
        <v>36.016949152542374</v>
      </c>
      <c r="JEM84" s="30">
        <f>JEK84*JEL84</f>
        <v>792.37288135593224</v>
      </c>
      <c r="JEN84" s="1"/>
      <c r="JEO84" s="30"/>
      <c r="JEP84" s="1"/>
      <c r="JEQ84" s="30"/>
      <c r="JER84" s="34">
        <f>JEM84+JEO84+JEQ84</f>
        <v>792.37288135593224</v>
      </c>
      <c r="JOB84" s="41"/>
      <c r="JOC84" s="1" t="s">
        <v>17</v>
      </c>
      <c r="JOD84" s="6" t="s">
        <v>18</v>
      </c>
      <c r="JOE84" s="1" t="s">
        <v>11</v>
      </c>
      <c r="JOF84" s="1"/>
      <c r="JOG84" s="30">
        <f>JOG83</f>
        <v>22</v>
      </c>
      <c r="JOH84" s="30">
        <f>42.5/1.18</f>
        <v>36.016949152542374</v>
      </c>
      <c r="JOI84" s="30">
        <f>JOG84*JOH84</f>
        <v>792.37288135593224</v>
      </c>
      <c r="JOJ84" s="1"/>
      <c r="JOK84" s="30"/>
      <c r="JOL84" s="1"/>
      <c r="JOM84" s="30"/>
      <c r="JON84" s="34">
        <f>JOI84+JOK84+JOM84</f>
        <v>792.37288135593224</v>
      </c>
      <c r="JXX84" s="41"/>
      <c r="JXY84" s="1" t="s">
        <v>17</v>
      </c>
      <c r="JXZ84" s="6" t="s">
        <v>18</v>
      </c>
      <c r="JYA84" s="1" t="s">
        <v>11</v>
      </c>
      <c r="JYB84" s="1"/>
      <c r="JYC84" s="30">
        <f>JYC83</f>
        <v>22</v>
      </c>
      <c r="JYD84" s="30">
        <f>42.5/1.18</f>
        <v>36.016949152542374</v>
      </c>
      <c r="JYE84" s="30">
        <f>JYC84*JYD84</f>
        <v>792.37288135593224</v>
      </c>
      <c r="JYF84" s="1"/>
      <c r="JYG84" s="30"/>
      <c r="JYH84" s="1"/>
      <c r="JYI84" s="30"/>
      <c r="JYJ84" s="34">
        <f>JYE84+JYG84+JYI84</f>
        <v>792.37288135593224</v>
      </c>
      <c r="KHT84" s="41"/>
      <c r="KHU84" s="1" t="s">
        <v>17</v>
      </c>
      <c r="KHV84" s="6" t="s">
        <v>18</v>
      </c>
      <c r="KHW84" s="1" t="s">
        <v>11</v>
      </c>
      <c r="KHX84" s="1"/>
      <c r="KHY84" s="30">
        <f>KHY83</f>
        <v>22</v>
      </c>
      <c r="KHZ84" s="30">
        <f>42.5/1.18</f>
        <v>36.016949152542374</v>
      </c>
      <c r="KIA84" s="30">
        <f>KHY84*KHZ84</f>
        <v>792.37288135593224</v>
      </c>
      <c r="KIB84" s="1"/>
      <c r="KIC84" s="30"/>
      <c r="KID84" s="1"/>
      <c r="KIE84" s="30"/>
      <c r="KIF84" s="34">
        <f>KIA84+KIC84+KIE84</f>
        <v>792.37288135593224</v>
      </c>
      <c r="KRP84" s="41"/>
      <c r="KRQ84" s="1" t="s">
        <v>17</v>
      </c>
      <c r="KRR84" s="6" t="s">
        <v>18</v>
      </c>
      <c r="KRS84" s="1" t="s">
        <v>11</v>
      </c>
      <c r="KRT84" s="1"/>
      <c r="KRU84" s="30">
        <f>KRU83</f>
        <v>22</v>
      </c>
      <c r="KRV84" s="30">
        <f>42.5/1.18</f>
        <v>36.016949152542374</v>
      </c>
      <c r="KRW84" s="30">
        <f>KRU84*KRV84</f>
        <v>792.37288135593224</v>
      </c>
      <c r="KRX84" s="1"/>
      <c r="KRY84" s="30"/>
      <c r="KRZ84" s="1"/>
      <c r="KSA84" s="30"/>
      <c r="KSB84" s="34">
        <f>KRW84+KRY84+KSA84</f>
        <v>792.37288135593224</v>
      </c>
      <c r="LBL84" s="41"/>
      <c r="LBM84" s="1" t="s">
        <v>17</v>
      </c>
      <c r="LBN84" s="6" t="s">
        <v>18</v>
      </c>
      <c r="LBO84" s="1" t="s">
        <v>11</v>
      </c>
      <c r="LBP84" s="1"/>
      <c r="LBQ84" s="30">
        <f>LBQ83</f>
        <v>22</v>
      </c>
      <c r="LBR84" s="30">
        <f>42.5/1.18</f>
        <v>36.016949152542374</v>
      </c>
      <c r="LBS84" s="30">
        <f>LBQ84*LBR84</f>
        <v>792.37288135593224</v>
      </c>
      <c r="LBT84" s="1"/>
      <c r="LBU84" s="30"/>
      <c r="LBV84" s="1"/>
      <c r="LBW84" s="30"/>
      <c r="LBX84" s="34">
        <f>LBS84+LBU84+LBW84</f>
        <v>792.37288135593224</v>
      </c>
      <c r="LLH84" s="41"/>
      <c r="LLI84" s="1" t="s">
        <v>17</v>
      </c>
      <c r="LLJ84" s="6" t="s">
        <v>18</v>
      </c>
      <c r="LLK84" s="1" t="s">
        <v>11</v>
      </c>
      <c r="LLL84" s="1"/>
      <c r="LLM84" s="30">
        <f>LLM83</f>
        <v>22</v>
      </c>
      <c r="LLN84" s="30">
        <f>42.5/1.18</f>
        <v>36.016949152542374</v>
      </c>
      <c r="LLO84" s="30">
        <f>LLM84*LLN84</f>
        <v>792.37288135593224</v>
      </c>
      <c r="LLP84" s="1"/>
      <c r="LLQ84" s="30"/>
      <c r="LLR84" s="1"/>
      <c r="LLS84" s="30"/>
      <c r="LLT84" s="34">
        <f>LLO84+LLQ84+LLS84</f>
        <v>792.37288135593224</v>
      </c>
      <c r="LVD84" s="41"/>
      <c r="LVE84" s="1" t="s">
        <v>17</v>
      </c>
      <c r="LVF84" s="6" t="s">
        <v>18</v>
      </c>
      <c r="LVG84" s="1" t="s">
        <v>11</v>
      </c>
      <c r="LVH84" s="1"/>
      <c r="LVI84" s="30">
        <f>LVI83</f>
        <v>22</v>
      </c>
      <c r="LVJ84" s="30">
        <f>42.5/1.18</f>
        <v>36.016949152542374</v>
      </c>
      <c r="LVK84" s="30">
        <f>LVI84*LVJ84</f>
        <v>792.37288135593224</v>
      </c>
      <c r="LVL84" s="1"/>
      <c r="LVM84" s="30"/>
      <c r="LVN84" s="1"/>
      <c r="LVO84" s="30"/>
      <c r="LVP84" s="34">
        <f>LVK84+LVM84+LVO84</f>
        <v>792.37288135593224</v>
      </c>
      <c r="MEZ84" s="41"/>
      <c r="MFA84" s="1" t="s">
        <v>17</v>
      </c>
      <c r="MFB84" s="6" t="s">
        <v>18</v>
      </c>
      <c r="MFC84" s="1" t="s">
        <v>11</v>
      </c>
      <c r="MFD84" s="1"/>
      <c r="MFE84" s="30">
        <f>MFE83</f>
        <v>22</v>
      </c>
      <c r="MFF84" s="30">
        <f>42.5/1.18</f>
        <v>36.016949152542374</v>
      </c>
      <c r="MFG84" s="30">
        <f>MFE84*MFF84</f>
        <v>792.37288135593224</v>
      </c>
      <c r="MFH84" s="1"/>
      <c r="MFI84" s="30"/>
      <c r="MFJ84" s="1"/>
      <c r="MFK84" s="30"/>
      <c r="MFL84" s="34">
        <f>MFG84+MFI84+MFK84</f>
        <v>792.37288135593224</v>
      </c>
      <c r="MOV84" s="41"/>
      <c r="MOW84" s="1" t="s">
        <v>17</v>
      </c>
      <c r="MOX84" s="6" t="s">
        <v>18</v>
      </c>
      <c r="MOY84" s="1" t="s">
        <v>11</v>
      </c>
      <c r="MOZ84" s="1"/>
      <c r="MPA84" s="30">
        <f>MPA83</f>
        <v>22</v>
      </c>
      <c r="MPB84" s="30">
        <f>42.5/1.18</f>
        <v>36.016949152542374</v>
      </c>
      <c r="MPC84" s="30">
        <f>MPA84*MPB84</f>
        <v>792.37288135593224</v>
      </c>
      <c r="MPD84" s="1"/>
      <c r="MPE84" s="30"/>
      <c r="MPF84" s="1"/>
      <c r="MPG84" s="30"/>
      <c r="MPH84" s="34">
        <f>MPC84+MPE84+MPG84</f>
        <v>792.37288135593224</v>
      </c>
      <c r="MYR84" s="41"/>
      <c r="MYS84" s="1" t="s">
        <v>17</v>
      </c>
      <c r="MYT84" s="6" t="s">
        <v>18</v>
      </c>
      <c r="MYU84" s="1" t="s">
        <v>11</v>
      </c>
      <c r="MYV84" s="1"/>
      <c r="MYW84" s="30">
        <f>MYW83</f>
        <v>22</v>
      </c>
      <c r="MYX84" s="30">
        <f>42.5/1.18</f>
        <v>36.016949152542374</v>
      </c>
      <c r="MYY84" s="30">
        <f>MYW84*MYX84</f>
        <v>792.37288135593224</v>
      </c>
      <c r="MYZ84" s="1"/>
      <c r="MZA84" s="30"/>
      <c r="MZB84" s="1"/>
      <c r="MZC84" s="30"/>
      <c r="MZD84" s="34">
        <f>MYY84+MZA84+MZC84</f>
        <v>792.37288135593224</v>
      </c>
      <c r="NIN84" s="41"/>
      <c r="NIO84" s="1" t="s">
        <v>17</v>
      </c>
      <c r="NIP84" s="6" t="s">
        <v>18</v>
      </c>
      <c r="NIQ84" s="1" t="s">
        <v>11</v>
      </c>
      <c r="NIR84" s="1"/>
      <c r="NIS84" s="30">
        <f>NIS83</f>
        <v>22</v>
      </c>
      <c r="NIT84" s="30">
        <f>42.5/1.18</f>
        <v>36.016949152542374</v>
      </c>
      <c r="NIU84" s="30">
        <f>NIS84*NIT84</f>
        <v>792.37288135593224</v>
      </c>
      <c r="NIV84" s="1"/>
      <c r="NIW84" s="30"/>
      <c r="NIX84" s="1"/>
      <c r="NIY84" s="30"/>
      <c r="NIZ84" s="34">
        <f>NIU84+NIW84+NIY84</f>
        <v>792.37288135593224</v>
      </c>
      <c r="NSJ84" s="41"/>
      <c r="NSK84" s="1" t="s">
        <v>17</v>
      </c>
      <c r="NSL84" s="6" t="s">
        <v>18</v>
      </c>
      <c r="NSM84" s="1" t="s">
        <v>11</v>
      </c>
      <c r="NSN84" s="1"/>
      <c r="NSO84" s="30">
        <f>NSO83</f>
        <v>22</v>
      </c>
      <c r="NSP84" s="30">
        <f>42.5/1.18</f>
        <v>36.016949152542374</v>
      </c>
      <c r="NSQ84" s="30">
        <f>NSO84*NSP84</f>
        <v>792.37288135593224</v>
      </c>
      <c r="NSR84" s="1"/>
      <c r="NSS84" s="30"/>
      <c r="NST84" s="1"/>
      <c r="NSU84" s="30"/>
      <c r="NSV84" s="34">
        <f>NSQ84+NSS84+NSU84</f>
        <v>792.37288135593224</v>
      </c>
      <c r="OCF84" s="41"/>
      <c r="OCG84" s="1" t="s">
        <v>17</v>
      </c>
      <c r="OCH84" s="6" t="s">
        <v>18</v>
      </c>
      <c r="OCI84" s="1" t="s">
        <v>11</v>
      </c>
      <c r="OCJ84" s="1"/>
      <c r="OCK84" s="30">
        <f>OCK83</f>
        <v>22</v>
      </c>
      <c r="OCL84" s="30">
        <f>42.5/1.18</f>
        <v>36.016949152542374</v>
      </c>
      <c r="OCM84" s="30">
        <f>OCK84*OCL84</f>
        <v>792.37288135593224</v>
      </c>
      <c r="OCN84" s="1"/>
      <c r="OCO84" s="30"/>
      <c r="OCP84" s="1"/>
      <c r="OCQ84" s="30"/>
      <c r="OCR84" s="34">
        <f>OCM84+OCO84+OCQ84</f>
        <v>792.37288135593224</v>
      </c>
      <c r="OMB84" s="41"/>
      <c r="OMC84" s="1" t="s">
        <v>17</v>
      </c>
      <c r="OMD84" s="6" t="s">
        <v>18</v>
      </c>
      <c r="OME84" s="1" t="s">
        <v>11</v>
      </c>
      <c r="OMF84" s="1"/>
      <c r="OMG84" s="30">
        <f>OMG83</f>
        <v>22</v>
      </c>
      <c r="OMH84" s="30">
        <f>42.5/1.18</f>
        <v>36.016949152542374</v>
      </c>
      <c r="OMI84" s="30">
        <f>OMG84*OMH84</f>
        <v>792.37288135593224</v>
      </c>
      <c r="OMJ84" s="1"/>
      <c r="OMK84" s="30"/>
      <c r="OML84" s="1"/>
      <c r="OMM84" s="30"/>
      <c r="OMN84" s="34">
        <f>OMI84+OMK84+OMM84</f>
        <v>792.37288135593224</v>
      </c>
      <c r="OVX84" s="41"/>
      <c r="OVY84" s="1" t="s">
        <v>17</v>
      </c>
      <c r="OVZ84" s="6" t="s">
        <v>18</v>
      </c>
      <c r="OWA84" s="1" t="s">
        <v>11</v>
      </c>
      <c r="OWB84" s="1"/>
      <c r="OWC84" s="30">
        <f>OWC83</f>
        <v>22</v>
      </c>
      <c r="OWD84" s="30">
        <f>42.5/1.18</f>
        <v>36.016949152542374</v>
      </c>
      <c r="OWE84" s="30">
        <f>OWC84*OWD84</f>
        <v>792.37288135593224</v>
      </c>
      <c r="OWF84" s="1"/>
      <c r="OWG84" s="30"/>
      <c r="OWH84" s="1"/>
      <c r="OWI84" s="30"/>
      <c r="OWJ84" s="34">
        <f>OWE84+OWG84+OWI84</f>
        <v>792.37288135593224</v>
      </c>
      <c r="PFT84" s="41"/>
      <c r="PFU84" s="1" t="s">
        <v>17</v>
      </c>
      <c r="PFV84" s="6" t="s">
        <v>18</v>
      </c>
      <c r="PFW84" s="1" t="s">
        <v>11</v>
      </c>
      <c r="PFX84" s="1"/>
      <c r="PFY84" s="30">
        <f>PFY83</f>
        <v>22</v>
      </c>
      <c r="PFZ84" s="30">
        <f>42.5/1.18</f>
        <v>36.016949152542374</v>
      </c>
      <c r="PGA84" s="30">
        <f>PFY84*PFZ84</f>
        <v>792.37288135593224</v>
      </c>
      <c r="PGB84" s="1"/>
      <c r="PGC84" s="30"/>
      <c r="PGD84" s="1"/>
      <c r="PGE84" s="30"/>
      <c r="PGF84" s="34">
        <f>PGA84+PGC84+PGE84</f>
        <v>792.37288135593224</v>
      </c>
      <c r="PPP84" s="41"/>
      <c r="PPQ84" s="1" t="s">
        <v>17</v>
      </c>
      <c r="PPR84" s="6" t="s">
        <v>18</v>
      </c>
      <c r="PPS84" s="1" t="s">
        <v>11</v>
      </c>
      <c r="PPT84" s="1"/>
      <c r="PPU84" s="30">
        <f>PPU83</f>
        <v>22</v>
      </c>
      <c r="PPV84" s="30">
        <f>42.5/1.18</f>
        <v>36.016949152542374</v>
      </c>
      <c r="PPW84" s="30">
        <f>PPU84*PPV84</f>
        <v>792.37288135593224</v>
      </c>
      <c r="PPX84" s="1"/>
      <c r="PPY84" s="30"/>
      <c r="PPZ84" s="1"/>
      <c r="PQA84" s="30"/>
      <c r="PQB84" s="34">
        <f>PPW84+PPY84+PQA84</f>
        <v>792.37288135593224</v>
      </c>
      <c r="PZL84" s="41"/>
      <c r="PZM84" s="1" t="s">
        <v>17</v>
      </c>
      <c r="PZN84" s="6" t="s">
        <v>18</v>
      </c>
      <c r="PZO84" s="1" t="s">
        <v>11</v>
      </c>
      <c r="PZP84" s="1"/>
      <c r="PZQ84" s="30">
        <f>PZQ83</f>
        <v>22</v>
      </c>
      <c r="PZR84" s="30">
        <f>42.5/1.18</f>
        <v>36.016949152542374</v>
      </c>
      <c r="PZS84" s="30">
        <f>PZQ84*PZR84</f>
        <v>792.37288135593224</v>
      </c>
      <c r="PZT84" s="1"/>
      <c r="PZU84" s="30"/>
      <c r="PZV84" s="1"/>
      <c r="PZW84" s="30"/>
      <c r="PZX84" s="34">
        <f>PZS84+PZU84+PZW84</f>
        <v>792.37288135593224</v>
      </c>
      <c r="QJH84" s="41"/>
      <c r="QJI84" s="1" t="s">
        <v>17</v>
      </c>
      <c r="QJJ84" s="6" t="s">
        <v>18</v>
      </c>
      <c r="QJK84" s="1" t="s">
        <v>11</v>
      </c>
      <c r="QJL84" s="1"/>
      <c r="QJM84" s="30">
        <f>QJM83</f>
        <v>22</v>
      </c>
      <c r="QJN84" s="30">
        <f>42.5/1.18</f>
        <v>36.016949152542374</v>
      </c>
      <c r="QJO84" s="30">
        <f>QJM84*QJN84</f>
        <v>792.37288135593224</v>
      </c>
      <c r="QJP84" s="1"/>
      <c r="QJQ84" s="30"/>
      <c r="QJR84" s="1"/>
      <c r="QJS84" s="30"/>
      <c r="QJT84" s="34">
        <f>QJO84+QJQ84+QJS84</f>
        <v>792.37288135593224</v>
      </c>
      <c r="QTD84" s="41"/>
      <c r="QTE84" s="1" t="s">
        <v>17</v>
      </c>
      <c r="QTF84" s="6" t="s">
        <v>18</v>
      </c>
      <c r="QTG84" s="1" t="s">
        <v>11</v>
      </c>
      <c r="QTH84" s="1"/>
      <c r="QTI84" s="30">
        <f>QTI83</f>
        <v>22</v>
      </c>
      <c r="QTJ84" s="30">
        <f>42.5/1.18</f>
        <v>36.016949152542374</v>
      </c>
      <c r="QTK84" s="30">
        <f>QTI84*QTJ84</f>
        <v>792.37288135593224</v>
      </c>
      <c r="QTL84" s="1"/>
      <c r="QTM84" s="30"/>
      <c r="QTN84" s="1"/>
      <c r="QTO84" s="30"/>
      <c r="QTP84" s="34">
        <f>QTK84+QTM84+QTO84</f>
        <v>792.37288135593224</v>
      </c>
      <c r="RCZ84" s="41"/>
      <c r="RDA84" s="1" t="s">
        <v>17</v>
      </c>
      <c r="RDB84" s="6" t="s">
        <v>18</v>
      </c>
      <c r="RDC84" s="1" t="s">
        <v>11</v>
      </c>
      <c r="RDD84" s="1"/>
      <c r="RDE84" s="30">
        <f>RDE83</f>
        <v>22</v>
      </c>
      <c r="RDF84" s="30">
        <f>42.5/1.18</f>
        <v>36.016949152542374</v>
      </c>
      <c r="RDG84" s="30">
        <f>RDE84*RDF84</f>
        <v>792.37288135593224</v>
      </c>
      <c r="RDH84" s="1"/>
      <c r="RDI84" s="30"/>
      <c r="RDJ84" s="1"/>
      <c r="RDK84" s="30"/>
      <c r="RDL84" s="34">
        <f>RDG84+RDI84+RDK84</f>
        <v>792.37288135593224</v>
      </c>
      <c r="RMV84" s="41"/>
      <c r="RMW84" s="1" t="s">
        <v>17</v>
      </c>
      <c r="RMX84" s="6" t="s">
        <v>18</v>
      </c>
      <c r="RMY84" s="1" t="s">
        <v>11</v>
      </c>
      <c r="RMZ84" s="1"/>
      <c r="RNA84" s="30">
        <f>RNA83</f>
        <v>22</v>
      </c>
      <c r="RNB84" s="30">
        <f>42.5/1.18</f>
        <v>36.016949152542374</v>
      </c>
      <c r="RNC84" s="30">
        <f>RNA84*RNB84</f>
        <v>792.37288135593224</v>
      </c>
      <c r="RND84" s="1"/>
      <c r="RNE84" s="30"/>
      <c r="RNF84" s="1"/>
      <c r="RNG84" s="30"/>
      <c r="RNH84" s="34">
        <f>RNC84+RNE84+RNG84</f>
        <v>792.37288135593224</v>
      </c>
      <c r="RWR84" s="41"/>
      <c r="RWS84" s="1" t="s">
        <v>17</v>
      </c>
      <c r="RWT84" s="6" t="s">
        <v>18</v>
      </c>
      <c r="RWU84" s="1" t="s">
        <v>11</v>
      </c>
      <c r="RWV84" s="1"/>
      <c r="RWW84" s="30">
        <f>RWW83</f>
        <v>22</v>
      </c>
      <c r="RWX84" s="30">
        <f>42.5/1.18</f>
        <v>36.016949152542374</v>
      </c>
      <c r="RWY84" s="30">
        <f>RWW84*RWX84</f>
        <v>792.37288135593224</v>
      </c>
      <c r="RWZ84" s="1"/>
      <c r="RXA84" s="30"/>
      <c r="RXB84" s="1"/>
      <c r="RXC84" s="30"/>
      <c r="RXD84" s="34">
        <f>RWY84+RXA84+RXC84</f>
        <v>792.37288135593224</v>
      </c>
      <c r="SGN84" s="41"/>
      <c r="SGO84" s="1" t="s">
        <v>17</v>
      </c>
      <c r="SGP84" s="6" t="s">
        <v>18</v>
      </c>
      <c r="SGQ84" s="1" t="s">
        <v>11</v>
      </c>
      <c r="SGR84" s="1"/>
      <c r="SGS84" s="30">
        <f>SGS83</f>
        <v>22</v>
      </c>
      <c r="SGT84" s="30">
        <f>42.5/1.18</f>
        <v>36.016949152542374</v>
      </c>
      <c r="SGU84" s="30">
        <f>SGS84*SGT84</f>
        <v>792.37288135593224</v>
      </c>
      <c r="SGV84" s="1"/>
      <c r="SGW84" s="30"/>
      <c r="SGX84" s="1"/>
      <c r="SGY84" s="30"/>
      <c r="SGZ84" s="34">
        <f>SGU84+SGW84+SGY84</f>
        <v>792.37288135593224</v>
      </c>
      <c r="SQJ84" s="41"/>
      <c r="SQK84" s="1" t="s">
        <v>17</v>
      </c>
      <c r="SQL84" s="6" t="s">
        <v>18</v>
      </c>
      <c r="SQM84" s="1" t="s">
        <v>11</v>
      </c>
      <c r="SQN84" s="1"/>
      <c r="SQO84" s="30">
        <f>SQO83</f>
        <v>22</v>
      </c>
      <c r="SQP84" s="30">
        <f>42.5/1.18</f>
        <v>36.016949152542374</v>
      </c>
      <c r="SQQ84" s="30">
        <f>SQO84*SQP84</f>
        <v>792.37288135593224</v>
      </c>
      <c r="SQR84" s="1"/>
      <c r="SQS84" s="30"/>
      <c r="SQT84" s="1"/>
      <c r="SQU84" s="30"/>
      <c r="SQV84" s="34">
        <f>SQQ84+SQS84+SQU84</f>
        <v>792.37288135593224</v>
      </c>
      <c r="TAF84" s="41"/>
      <c r="TAG84" s="1" t="s">
        <v>17</v>
      </c>
      <c r="TAH84" s="6" t="s">
        <v>18</v>
      </c>
      <c r="TAI84" s="1" t="s">
        <v>11</v>
      </c>
      <c r="TAJ84" s="1"/>
      <c r="TAK84" s="30">
        <f>TAK83</f>
        <v>22</v>
      </c>
      <c r="TAL84" s="30">
        <f>42.5/1.18</f>
        <v>36.016949152542374</v>
      </c>
      <c r="TAM84" s="30">
        <f>TAK84*TAL84</f>
        <v>792.37288135593224</v>
      </c>
      <c r="TAN84" s="1"/>
      <c r="TAO84" s="30"/>
      <c r="TAP84" s="1"/>
      <c r="TAQ84" s="30"/>
      <c r="TAR84" s="34">
        <f>TAM84+TAO84+TAQ84</f>
        <v>792.37288135593224</v>
      </c>
      <c r="TKB84" s="41"/>
      <c r="TKC84" s="1" t="s">
        <v>17</v>
      </c>
      <c r="TKD84" s="6" t="s">
        <v>18</v>
      </c>
      <c r="TKE84" s="1" t="s">
        <v>11</v>
      </c>
      <c r="TKF84" s="1"/>
      <c r="TKG84" s="30">
        <f>TKG83</f>
        <v>22</v>
      </c>
      <c r="TKH84" s="30">
        <f>42.5/1.18</f>
        <v>36.016949152542374</v>
      </c>
      <c r="TKI84" s="30">
        <f>TKG84*TKH84</f>
        <v>792.37288135593224</v>
      </c>
      <c r="TKJ84" s="1"/>
      <c r="TKK84" s="30"/>
      <c r="TKL84" s="1"/>
      <c r="TKM84" s="30"/>
      <c r="TKN84" s="34">
        <f>TKI84+TKK84+TKM84</f>
        <v>792.37288135593224</v>
      </c>
      <c r="TTX84" s="41"/>
      <c r="TTY84" s="1" t="s">
        <v>17</v>
      </c>
      <c r="TTZ84" s="6" t="s">
        <v>18</v>
      </c>
      <c r="TUA84" s="1" t="s">
        <v>11</v>
      </c>
      <c r="TUB84" s="1"/>
      <c r="TUC84" s="30">
        <f>TUC83</f>
        <v>22</v>
      </c>
      <c r="TUD84" s="30">
        <f>42.5/1.18</f>
        <v>36.016949152542374</v>
      </c>
      <c r="TUE84" s="30">
        <f>TUC84*TUD84</f>
        <v>792.37288135593224</v>
      </c>
      <c r="TUF84" s="1"/>
      <c r="TUG84" s="30"/>
      <c r="TUH84" s="1"/>
      <c r="TUI84" s="30"/>
      <c r="TUJ84" s="34">
        <f>TUE84+TUG84+TUI84</f>
        <v>792.37288135593224</v>
      </c>
      <c r="UDT84" s="41"/>
      <c r="UDU84" s="1" t="s">
        <v>17</v>
      </c>
      <c r="UDV84" s="6" t="s">
        <v>18</v>
      </c>
      <c r="UDW84" s="1" t="s">
        <v>11</v>
      </c>
      <c r="UDX84" s="1"/>
      <c r="UDY84" s="30">
        <f>UDY83</f>
        <v>22</v>
      </c>
      <c r="UDZ84" s="30">
        <f>42.5/1.18</f>
        <v>36.016949152542374</v>
      </c>
      <c r="UEA84" s="30">
        <f>UDY84*UDZ84</f>
        <v>792.37288135593224</v>
      </c>
      <c r="UEB84" s="1"/>
      <c r="UEC84" s="30"/>
      <c r="UED84" s="1"/>
      <c r="UEE84" s="30"/>
      <c r="UEF84" s="34">
        <f>UEA84+UEC84+UEE84</f>
        <v>792.37288135593224</v>
      </c>
      <c r="UNP84" s="41"/>
      <c r="UNQ84" s="1" t="s">
        <v>17</v>
      </c>
      <c r="UNR84" s="6" t="s">
        <v>18</v>
      </c>
      <c r="UNS84" s="1" t="s">
        <v>11</v>
      </c>
      <c r="UNT84" s="1"/>
      <c r="UNU84" s="30">
        <f>UNU83</f>
        <v>22</v>
      </c>
      <c r="UNV84" s="30">
        <f>42.5/1.18</f>
        <v>36.016949152542374</v>
      </c>
      <c r="UNW84" s="30">
        <f>UNU84*UNV84</f>
        <v>792.37288135593224</v>
      </c>
      <c r="UNX84" s="1"/>
      <c r="UNY84" s="30"/>
      <c r="UNZ84" s="1"/>
      <c r="UOA84" s="30"/>
      <c r="UOB84" s="34">
        <f>UNW84+UNY84+UOA84</f>
        <v>792.37288135593224</v>
      </c>
      <c r="UXL84" s="41"/>
      <c r="UXM84" s="1" t="s">
        <v>17</v>
      </c>
      <c r="UXN84" s="6" t="s">
        <v>18</v>
      </c>
      <c r="UXO84" s="1" t="s">
        <v>11</v>
      </c>
      <c r="UXP84" s="1"/>
      <c r="UXQ84" s="30">
        <f>UXQ83</f>
        <v>22</v>
      </c>
      <c r="UXR84" s="30">
        <f>42.5/1.18</f>
        <v>36.016949152542374</v>
      </c>
      <c r="UXS84" s="30">
        <f>UXQ84*UXR84</f>
        <v>792.37288135593224</v>
      </c>
      <c r="UXT84" s="1"/>
      <c r="UXU84" s="30"/>
      <c r="UXV84" s="1"/>
      <c r="UXW84" s="30"/>
      <c r="UXX84" s="34">
        <f>UXS84+UXU84+UXW84</f>
        <v>792.37288135593224</v>
      </c>
      <c r="VHH84" s="41"/>
      <c r="VHI84" s="1" t="s">
        <v>17</v>
      </c>
      <c r="VHJ84" s="6" t="s">
        <v>18</v>
      </c>
      <c r="VHK84" s="1" t="s">
        <v>11</v>
      </c>
      <c r="VHL84" s="1"/>
      <c r="VHM84" s="30">
        <f>VHM83</f>
        <v>22</v>
      </c>
      <c r="VHN84" s="30">
        <f>42.5/1.18</f>
        <v>36.016949152542374</v>
      </c>
      <c r="VHO84" s="30">
        <f>VHM84*VHN84</f>
        <v>792.37288135593224</v>
      </c>
      <c r="VHP84" s="1"/>
      <c r="VHQ84" s="30"/>
      <c r="VHR84" s="1"/>
      <c r="VHS84" s="30"/>
      <c r="VHT84" s="34">
        <f>VHO84+VHQ84+VHS84</f>
        <v>792.37288135593224</v>
      </c>
      <c r="VRD84" s="41"/>
      <c r="VRE84" s="1" t="s">
        <v>17</v>
      </c>
      <c r="VRF84" s="6" t="s">
        <v>18</v>
      </c>
      <c r="VRG84" s="1" t="s">
        <v>11</v>
      </c>
      <c r="VRH84" s="1"/>
      <c r="VRI84" s="30">
        <f>VRI83</f>
        <v>22</v>
      </c>
      <c r="VRJ84" s="30">
        <f>42.5/1.18</f>
        <v>36.016949152542374</v>
      </c>
      <c r="VRK84" s="30">
        <f>VRI84*VRJ84</f>
        <v>792.37288135593224</v>
      </c>
      <c r="VRL84" s="1"/>
      <c r="VRM84" s="30"/>
      <c r="VRN84" s="1"/>
      <c r="VRO84" s="30"/>
      <c r="VRP84" s="34">
        <f>VRK84+VRM84+VRO84</f>
        <v>792.37288135593224</v>
      </c>
      <c r="WAZ84" s="41"/>
      <c r="WBA84" s="1" t="s">
        <v>17</v>
      </c>
      <c r="WBB84" s="6" t="s">
        <v>18</v>
      </c>
      <c r="WBC84" s="1" t="s">
        <v>11</v>
      </c>
      <c r="WBD84" s="1"/>
      <c r="WBE84" s="30">
        <f>WBE83</f>
        <v>22</v>
      </c>
      <c r="WBF84" s="30">
        <f>42.5/1.18</f>
        <v>36.016949152542374</v>
      </c>
      <c r="WBG84" s="30">
        <f>WBE84*WBF84</f>
        <v>792.37288135593224</v>
      </c>
      <c r="WBH84" s="1"/>
      <c r="WBI84" s="30"/>
      <c r="WBJ84" s="1"/>
      <c r="WBK84" s="30"/>
      <c r="WBL84" s="34">
        <f>WBG84+WBI84+WBK84</f>
        <v>792.37288135593224</v>
      </c>
      <c r="WKV84" s="41"/>
      <c r="WKW84" s="1" t="s">
        <v>17</v>
      </c>
      <c r="WKX84" s="6" t="s">
        <v>18</v>
      </c>
      <c r="WKY84" s="1" t="s">
        <v>11</v>
      </c>
      <c r="WKZ84" s="1"/>
      <c r="WLA84" s="30">
        <f>WLA83</f>
        <v>22</v>
      </c>
      <c r="WLB84" s="30">
        <f>42.5/1.18</f>
        <v>36.016949152542374</v>
      </c>
      <c r="WLC84" s="30">
        <f>WLA84*WLB84</f>
        <v>792.37288135593224</v>
      </c>
      <c r="WLD84" s="1"/>
      <c r="WLE84" s="30"/>
      <c r="WLF84" s="1"/>
      <c r="WLG84" s="30"/>
      <c r="WLH84" s="34">
        <f>WLC84+WLE84+WLG84</f>
        <v>792.37288135593224</v>
      </c>
      <c r="WUR84" s="41"/>
      <c r="WUS84" s="1" t="s">
        <v>17</v>
      </c>
      <c r="WUT84" s="6" t="s">
        <v>18</v>
      </c>
      <c r="WUU84" s="1" t="s">
        <v>11</v>
      </c>
      <c r="WUV84" s="1"/>
      <c r="WUW84" s="30">
        <f>WUW83</f>
        <v>22</v>
      </c>
      <c r="WUX84" s="30">
        <f>42.5/1.18</f>
        <v>36.016949152542374</v>
      </c>
      <c r="WUY84" s="30">
        <f>WUW84*WUX84</f>
        <v>792.37288135593224</v>
      </c>
      <c r="WUZ84" s="1"/>
      <c r="WVA84" s="30"/>
      <c r="WVB84" s="1"/>
      <c r="WVC84" s="30"/>
      <c r="WVD84" s="34">
        <f>WUY84+WVA84+WVC84</f>
        <v>792.37288135593224</v>
      </c>
    </row>
    <row r="85" spans="1:1020 1264:2044 2288:3068 3312:4092 4336:5116 5360:6140 6384:7164 7408:8188 8432:9212 9456:10236 10480:11260 11504:12284 12528:13308 13552:14332 14576:15356 15600:16124" x14ac:dyDescent="0.25">
      <c r="A85" s="33" t="s">
        <v>119</v>
      </c>
      <c r="B85" s="6" t="s">
        <v>183</v>
      </c>
      <c r="C85" s="1" t="s">
        <v>11</v>
      </c>
      <c r="D85" s="4">
        <v>4</v>
      </c>
      <c r="E85" s="5"/>
      <c r="F85" s="5"/>
      <c r="G85" s="76" t="s">
        <v>161</v>
      </c>
      <c r="IF85" s="41">
        <v>18</v>
      </c>
      <c r="IG85" s="61" t="s">
        <v>12</v>
      </c>
      <c r="IH85" s="57" t="s">
        <v>16</v>
      </c>
      <c r="II85" s="1" t="s">
        <v>11</v>
      </c>
      <c r="IJ85" s="1"/>
      <c r="IK85" s="39">
        <v>22</v>
      </c>
      <c r="IL85" s="1"/>
      <c r="IM85" s="30"/>
      <c r="IN85" s="1"/>
      <c r="IO85" s="30"/>
      <c r="IP85" s="1"/>
      <c r="IQ85" s="30"/>
      <c r="IR85" s="34"/>
      <c r="SB85" s="41">
        <v>18</v>
      </c>
      <c r="SC85" s="61" t="s">
        <v>12</v>
      </c>
      <c r="SD85" s="57" t="s">
        <v>16</v>
      </c>
      <c r="SE85" s="1" t="s">
        <v>11</v>
      </c>
      <c r="SF85" s="1"/>
      <c r="SG85" s="39">
        <v>22</v>
      </c>
      <c r="SH85" s="1"/>
      <c r="SI85" s="30"/>
      <c r="SJ85" s="1"/>
      <c r="SK85" s="30"/>
      <c r="SL85" s="1"/>
      <c r="SM85" s="30"/>
      <c r="SN85" s="34"/>
      <c r="ABX85" s="41">
        <v>18</v>
      </c>
      <c r="ABY85" s="61" t="s">
        <v>12</v>
      </c>
      <c r="ABZ85" s="57" t="s">
        <v>16</v>
      </c>
      <c r="ACA85" s="1" t="s">
        <v>11</v>
      </c>
      <c r="ACB85" s="1"/>
      <c r="ACC85" s="39">
        <v>22</v>
      </c>
      <c r="ACD85" s="1"/>
      <c r="ACE85" s="30"/>
      <c r="ACF85" s="1"/>
      <c r="ACG85" s="30"/>
      <c r="ACH85" s="1"/>
      <c r="ACI85" s="30"/>
      <c r="ACJ85" s="34"/>
      <c r="ALT85" s="41">
        <v>18</v>
      </c>
      <c r="ALU85" s="61" t="s">
        <v>12</v>
      </c>
      <c r="ALV85" s="57" t="s">
        <v>16</v>
      </c>
      <c r="ALW85" s="1" t="s">
        <v>11</v>
      </c>
      <c r="ALX85" s="1"/>
      <c r="ALY85" s="39">
        <v>22</v>
      </c>
      <c r="ALZ85" s="1"/>
      <c r="AMA85" s="30"/>
      <c r="AMB85" s="1"/>
      <c r="AMC85" s="30"/>
      <c r="AMD85" s="1"/>
      <c r="AME85" s="30"/>
      <c r="AMF85" s="34"/>
      <c r="AVP85" s="41">
        <v>18</v>
      </c>
      <c r="AVQ85" s="61" t="s">
        <v>12</v>
      </c>
      <c r="AVR85" s="57" t="s">
        <v>16</v>
      </c>
      <c r="AVS85" s="1" t="s">
        <v>11</v>
      </c>
      <c r="AVT85" s="1"/>
      <c r="AVU85" s="39">
        <v>22</v>
      </c>
      <c r="AVV85" s="1"/>
      <c r="AVW85" s="30"/>
      <c r="AVX85" s="1"/>
      <c r="AVY85" s="30"/>
      <c r="AVZ85" s="1"/>
      <c r="AWA85" s="30"/>
      <c r="AWB85" s="34"/>
      <c r="BFL85" s="41">
        <v>18</v>
      </c>
      <c r="BFM85" s="61" t="s">
        <v>12</v>
      </c>
      <c r="BFN85" s="57" t="s">
        <v>16</v>
      </c>
      <c r="BFO85" s="1" t="s">
        <v>11</v>
      </c>
      <c r="BFP85" s="1"/>
      <c r="BFQ85" s="39">
        <v>22</v>
      </c>
      <c r="BFR85" s="1"/>
      <c r="BFS85" s="30"/>
      <c r="BFT85" s="1"/>
      <c r="BFU85" s="30"/>
      <c r="BFV85" s="1"/>
      <c r="BFW85" s="30"/>
      <c r="BFX85" s="34"/>
      <c r="BPH85" s="41">
        <v>18</v>
      </c>
      <c r="BPI85" s="61" t="s">
        <v>12</v>
      </c>
      <c r="BPJ85" s="57" t="s">
        <v>16</v>
      </c>
      <c r="BPK85" s="1" t="s">
        <v>11</v>
      </c>
      <c r="BPL85" s="1"/>
      <c r="BPM85" s="39">
        <v>22</v>
      </c>
      <c r="BPN85" s="1"/>
      <c r="BPO85" s="30"/>
      <c r="BPP85" s="1"/>
      <c r="BPQ85" s="30"/>
      <c r="BPR85" s="1"/>
      <c r="BPS85" s="30"/>
      <c r="BPT85" s="34"/>
      <c r="BZD85" s="41">
        <v>18</v>
      </c>
      <c r="BZE85" s="61" t="s">
        <v>12</v>
      </c>
      <c r="BZF85" s="57" t="s">
        <v>16</v>
      </c>
      <c r="BZG85" s="1" t="s">
        <v>11</v>
      </c>
      <c r="BZH85" s="1"/>
      <c r="BZI85" s="39">
        <v>22</v>
      </c>
      <c r="BZJ85" s="1"/>
      <c r="BZK85" s="30"/>
      <c r="BZL85" s="1"/>
      <c r="BZM85" s="30"/>
      <c r="BZN85" s="1"/>
      <c r="BZO85" s="30"/>
      <c r="BZP85" s="34"/>
      <c r="CIZ85" s="41">
        <v>18</v>
      </c>
      <c r="CJA85" s="61" t="s">
        <v>12</v>
      </c>
      <c r="CJB85" s="57" t="s">
        <v>16</v>
      </c>
      <c r="CJC85" s="1" t="s">
        <v>11</v>
      </c>
      <c r="CJD85" s="1"/>
      <c r="CJE85" s="39">
        <v>22</v>
      </c>
      <c r="CJF85" s="1"/>
      <c r="CJG85" s="30"/>
      <c r="CJH85" s="1"/>
      <c r="CJI85" s="30"/>
      <c r="CJJ85" s="1"/>
      <c r="CJK85" s="30"/>
      <c r="CJL85" s="34"/>
      <c r="CSV85" s="41">
        <v>18</v>
      </c>
      <c r="CSW85" s="61" t="s">
        <v>12</v>
      </c>
      <c r="CSX85" s="57" t="s">
        <v>16</v>
      </c>
      <c r="CSY85" s="1" t="s">
        <v>11</v>
      </c>
      <c r="CSZ85" s="1"/>
      <c r="CTA85" s="39">
        <v>22</v>
      </c>
      <c r="CTB85" s="1"/>
      <c r="CTC85" s="30"/>
      <c r="CTD85" s="1"/>
      <c r="CTE85" s="30"/>
      <c r="CTF85" s="1"/>
      <c r="CTG85" s="30"/>
      <c r="CTH85" s="34"/>
      <c r="DCR85" s="41">
        <v>18</v>
      </c>
      <c r="DCS85" s="61" t="s">
        <v>12</v>
      </c>
      <c r="DCT85" s="57" t="s">
        <v>16</v>
      </c>
      <c r="DCU85" s="1" t="s">
        <v>11</v>
      </c>
      <c r="DCV85" s="1"/>
      <c r="DCW85" s="39">
        <v>22</v>
      </c>
      <c r="DCX85" s="1"/>
      <c r="DCY85" s="30"/>
      <c r="DCZ85" s="1"/>
      <c r="DDA85" s="30"/>
      <c r="DDB85" s="1"/>
      <c r="DDC85" s="30"/>
      <c r="DDD85" s="34"/>
      <c r="DMN85" s="41">
        <v>18</v>
      </c>
      <c r="DMO85" s="61" t="s">
        <v>12</v>
      </c>
      <c r="DMP85" s="57" t="s">
        <v>16</v>
      </c>
      <c r="DMQ85" s="1" t="s">
        <v>11</v>
      </c>
      <c r="DMR85" s="1"/>
      <c r="DMS85" s="39">
        <v>22</v>
      </c>
      <c r="DMT85" s="1"/>
      <c r="DMU85" s="30"/>
      <c r="DMV85" s="1"/>
      <c r="DMW85" s="30"/>
      <c r="DMX85" s="1"/>
      <c r="DMY85" s="30"/>
      <c r="DMZ85" s="34"/>
      <c r="DWJ85" s="41">
        <v>18</v>
      </c>
      <c r="DWK85" s="61" t="s">
        <v>12</v>
      </c>
      <c r="DWL85" s="57" t="s">
        <v>16</v>
      </c>
      <c r="DWM85" s="1" t="s">
        <v>11</v>
      </c>
      <c r="DWN85" s="1"/>
      <c r="DWO85" s="39">
        <v>22</v>
      </c>
      <c r="DWP85" s="1"/>
      <c r="DWQ85" s="30"/>
      <c r="DWR85" s="1"/>
      <c r="DWS85" s="30"/>
      <c r="DWT85" s="1"/>
      <c r="DWU85" s="30"/>
      <c r="DWV85" s="34"/>
      <c r="EGF85" s="41">
        <v>18</v>
      </c>
      <c r="EGG85" s="61" t="s">
        <v>12</v>
      </c>
      <c r="EGH85" s="57" t="s">
        <v>16</v>
      </c>
      <c r="EGI85" s="1" t="s">
        <v>11</v>
      </c>
      <c r="EGJ85" s="1"/>
      <c r="EGK85" s="39">
        <v>22</v>
      </c>
      <c r="EGL85" s="1"/>
      <c r="EGM85" s="30"/>
      <c r="EGN85" s="1"/>
      <c r="EGO85" s="30"/>
      <c r="EGP85" s="1"/>
      <c r="EGQ85" s="30"/>
      <c r="EGR85" s="34"/>
      <c r="EQB85" s="41">
        <v>18</v>
      </c>
      <c r="EQC85" s="61" t="s">
        <v>12</v>
      </c>
      <c r="EQD85" s="57" t="s">
        <v>16</v>
      </c>
      <c r="EQE85" s="1" t="s">
        <v>11</v>
      </c>
      <c r="EQF85" s="1"/>
      <c r="EQG85" s="39">
        <v>22</v>
      </c>
      <c r="EQH85" s="1"/>
      <c r="EQI85" s="30"/>
      <c r="EQJ85" s="1"/>
      <c r="EQK85" s="30"/>
      <c r="EQL85" s="1"/>
      <c r="EQM85" s="30"/>
      <c r="EQN85" s="34"/>
      <c r="EZX85" s="41">
        <v>18</v>
      </c>
      <c r="EZY85" s="61" t="s">
        <v>12</v>
      </c>
      <c r="EZZ85" s="57" t="s">
        <v>16</v>
      </c>
      <c r="FAA85" s="1" t="s">
        <v>11</v>
      </c>
      <c r="FAB85" s="1"/>
      <c r="FAC85" s="39">
        <v>22</v>
      </c>
      <c r="FAD85" s="1"/>
      <c r="FAE85" s="30"/>
      <c r="FAF85" s="1"/>
      <c r="FAG85" s="30"/>
      <c r="FAH85" s="1"/>
      <c r="FAI85" s="30"/>
      <c r="FAJ85" s="34"/>
      <c r="FJT85" s="41">
        <v>18</v>
      </c>
      <c r="FJU85" s="61" t="s">
        <v>12</v>
      </c>
      <c r="FJV85" s="57" t="s">
        <v>16</v>
      </c>
      <c r="FJW85" s="1" t="s">
        <v>11</v>
      </c>
      <c r="FJX85" s="1"/>
      <c r="FJY85" s="39">
        <v>22</v>
      </c>
      <c r="FJZ85" s="1"/>
      <c r="FKA85" s="30"/>
      <c r="FKB85" s="1"/>
      <c r="FKC85" s="30"/>
      <c r="FKD85" s="1"/>
      <c r="FKE85" s="30"/>
      <c r="FKF85" s="34"/>
      <c r="FTP85" s="41">
        <v>18</v>
      </c>
      <c r="FTQ85" s="61" t="s">
        <v>12</v>
      </c>
      <c r="FTR85" s="57" t="s">
        <v>16</v>
      </c>
      <c r="FTS85" s="1" t="s">
        <v>11</v>
      </c>
      <c r="FTT85" s="1"/>
      <c r="FTU85" s="39">
        <v>22</v>
      </c>
      <c r="FTV85" s="1"/>
      <c r="FTW85" s="30"/>
      <c r="FTX85" s="1"/>
      <c r="FTY85" s="30"/>
      <c r="FTZ85" s="1"/>
      <c r="FUA85" s="30"/>
      <c r="FUB85" s="34"/>
      <c r="GDL85" s="41">
        <v>18</v>
      </c>
      <c r="GDM85" s="61" t="s">
        <v>12</v>
      </c>
      <c r="GDN85" s="57" t="s">
        <v>16</v>
      </c>
      <c r="GDO85" s="1" t="s">
        <v>11</v>
      </c>
      <c r="GDP85" s="1"/>
      <c r="GDQ85" s="39">
        <v>22</v>
      </c>
      <c r="GDR85" s="1"/>
      <c r="GDS85" s="30"/>
      <c r="GDT85" s="1"/>
      <c r="GDU85" s="30"/>
      <c r="GDV85" s="1"/>
      <c r="GDW85" s="30"/>
      <c r="GDX85" s="34"/>
      <c r="GNH85" s="41">
        <v>18</v>
      </c>
      <c r="GNI85" s="61" t="s">
        <v>12</v>
      </c>
      <c r="GNJ85" s="57" t="s">
        <v>16</v>
      </c>
      <c r="GNK85" s="1" t="s">
        <v>11</v>
      </c>
      <c r="GNL85" s="1"/>
      <c r="GNM85" s="39">
        <v>22</v>
      </c>
      <c r="GNN85" s="1"/>
      <c r="GNO85" s="30"/>
      <c r="GNP85" s="1"/>
      <c r="GNQ85" s="30"/>
      <c r="GNR85" s="1"/>
      <c r="GNS85" s="30"/>
      <c r="GNT85" s="34"/>
      <c r="GXD85" s="41">
        <v>18</v>
      </c>
      <c r="GXE85" s="61" t="s">
        <v>12</v>
      </c>
      <c r="GXF85" s="57" t="s">
        <v>16</v>
      </c>
      <c r="GXG85" s="1" t="s">
        <v>11</v>
      </c>
      <c r="GXH85" s="1"/>
      <c r="GXI85" s="39">
        <v>22</v>
      </c>
      <c r="GXJ85" s="1"/>
      <c r="GXK85" s="30"/>
      <c r="GXL85" s="1"/>
      <c r="GXM85" s="30"/>
      <c r="GXN85" s="1"/>
      <c r="GXO85" s="30"/>
      <c r="GXP85" s="34"/>
      <c r="HGZ85" s="41">
        <v>18</v>
      </c>
      <c r="HHA85" s="61" t="s">
        <v>12</v>
      </c>
      <c r="HHB85" s="57" t="s">
        <v>16</v>
      </c>
      <c r="HHC85" s="1" t="s">
        <v>11</v>
      </c>
      <c r="HHD85" s="1"/>
      <c r="HHE85" s="39">
        <v>22</v>
      </c>
      <c r="HHF85" s="1"/>
      <c r="HHG85" s="30"/>
      <c r="HHH85" s="1"/>
      <c r="HHI85" s="30"/>
      <c r="HHJ85" s="1"/>
      <c r="HHK85" s="30"/>
      <c r="HHL85" s="34"/>
      <c r="HQV85" s="41">
        <v>18</v>
      </c>
      <c r="HQW85" s="61" t="s">
        <v>12</v>
      </c>
      <c r="HQX85" s="57" t="s">
        <v>16</v>
      </c>
      <c r="HQY85" s="1" t="s">
        <v>11</v>
      </c>
      <c r="HQZ85" s="1"/>
      <c r="HRA85" s="39">
        <v>22</v>
      </c>
      <c r="HRB85" s="1"/>
      <c r="HRC85" s="30"/>
      <c r="HRD85" s="1"/>
      <c r="HRE85" s="30"/>
      <c r="HRF85" s="1"/>
      <c r="HRG85" s="30"/>
      <c r="HRH85" s="34"/>
      <c r="IAR85" s="41">
        <v>18</v>
      </c>
      <c r="IAS85" s="61" t="s">
        <v>12</v>
      </c>
      <c r="IAT85" s="57" t="s">
        <v>16</v>
      </c>
      <c r="IAU85" s="1" t="s">
        <v>11</v>
      </c>
      <c r="IAV85" s="1"/>
      <c r="IAW85" s="39">
        <v>22</v>
      </c>
      <c r="IAX85" s="1"/>
      <c r="IAY85" s="30"/>
      <c r="IAZ85" s="1"/>
      <c r="IBA85" s="30"/>
      <c r="IBB85" s="1"/>
      <c r="IBC85" s="30"/>
      <c r="IBD85" s="34"/>
      <c r="IKN85" s="41">
        <v>18</v>
      </c>
      <c r="IKO85" s="61" t="s">
        <v>12</v>
      </c>
      <c r="IKP85" s="57" t="s">
        <v>16</v>
      </c>
      <c r="IKQ85" s="1" t="s">
        <v>11</v>
      </c>
      <c r="IKR85" s="1"/>
      <c r="IKS85" s="39">
        <v>22</v>
      </c>
      <c r="IKT85" s="1"/>
      <c r="IKU85" s="30"/>
      <c r="IKV85" s="1"/>
      <c r="IKW85" s="30"/>
      <c r="IKX85" s="1"/>
      <c r="IKY85" s="30"/>
      <c r="IKZ85" s="34"/>
      <c r="IUJ85" s="41">
        <v>18</v>
      </c>
      <c r="IUK85" s="61" t="s">
        <v>12</v>
      </c>
      <c r="IUL85" s="57" t="s">
        <v>16</v>
      </c>
      <c r="IUM85" s="1" t="s">
        <v>11</v>
      </c>
      <c r="IUN85" s="1"/>
      <c r="IUO85" s="39">
        <v>22</v>
      </c>
      <c r="IUP85" s="1"/>
      <c r="IUQ85" s="30"/>
      <c r="IUR85" s="1"/>
      <c r="IUS85" s="30"/>
      <c r="IUT85" s="1"/>
      <c r="IUU85" s="30"/>
      <c r="IUV85" s="34"/>
      <c r="JEF85" s="41">
        <v>18</v>
      </c>
      <c r="JEG85" s="61" t="s">
        <v>12</v>
      </c>
      <c r="JEH85" s="57" t="s">
        <v>16</v>
      </c>
      <c r="JEI85" s="1" t="s">
        <v>11</v>
      </c>
      <c r="JEJ85" s="1"/>
      <c r="JEK85" s="39">
        <v>22</v>
      </c>
      <c r="JEL85" s="1"/>
      <c r="JEM85" s="30"/>
      <c r="JEN85" s="1"/>
      <c r="JEO85" s="30"/>
      <c r="JEP85" s="1"/>
      <c r="JEQ85" s="30"/>
      <c r="JER85" s="34"/>
      <c r="JOB85" s="41">
        <v>18</v>
      </c>
      <c r="JOC85" s="61" t="s">
        <v>12</v>
      </c>
      <c r="JOD85" s="57" t="s">
        <v>16</v>
      </c>
      <c r="JOE85" s="1" t="s">
        <v>11</v>
      </c>
      <c r="JOF85" s="1"/>
      <c r="JOG85" s="39">
        <v>22</v>
      </c>
      <c r="JOH85" s="1"/>
      <c r="JOI85" s="30"/>
      <c r="JOJ85" s="1"/>
      <c r="JOK85" s="30"/>
      <c r="JOL85" s="1"/>
      <c r="JOM85" s="30"/>
      <c r="JON85" s="34"/>
      <c r="JXX85" s="41">
        <v>18</v>
      </c>
      <c r="JXY85" s="61" t="s">
        <v>12</v>
      </c>
      <c r="JXZ85" s="57" t="s">
        <v>16</v>
      </c>
      <c r="JYA85" s="1" t="s">
        <v>11</v>
      </c>
      <c r="JYB85" s="1"/>
      <c r="JYC85" s="39">
        <v>22</v>
      </c>
      <c r="JYD85" s="1"/>
      <c r="JYE85" s="30"/>
      <c r="JYF85" s="1"/>
      <c r="JYG85" s="30"/>
      <c r="JYH85" s="1"/>
      <c r="JYI85" s="30"/>
      <c r="JYJ85" s="34"/>
      <c r="KHT85" s="41">
        <v>18</v>
      </c>
      <c r="KHU85" s="61" t="s">
        <v>12</v>
      </c>
      <c r="KHV85" s="57" t="s">
        <v>16</v>
      </c>
      <c r="KHW85" s="1" t="s">
        <v>11</v>
      </c>
      <c r="KHX85" s="1"/>
      <c r="KHY85" s="39">
        <v>22</v>
      </c>
      <c r="KHZ85" s="1"/>
      <c r="KIA85" s="30"/>
      <c r="KIB85" s="1"/>
      <c r="KIC85" s="30"/>
      <c r="KID85" s="1"/>
      <c r="KIE85" s="30"/>
      <c r="KIF85" s="34"/>
      <c r="KRP85" s="41">
        <v>18</v>
      </c>
      <c r="KRQ85" s="61" t="s">
        <v>12</v>
      </c>
      <c r="KRR85" s="57" t="s">
        <v>16</v>
      </c>
      <c r="KRS85" s="1" t="s">
        <v>11</v>
      </c>
      <c r="KRT85" s="1"/>
      <c r="KRU85" s="39">
        <v>22</v>
      </c>
      <c r="KRV85" s="1"/>
      <c r="KRW85" s="30"/>
      <c r="KRX85" s="1"/>
      <c r="KRY85" s="30"/>
      <c r="KRZ85" s="1"/>
      <c r="KSA85" s="30"/>
      <c r="KSB85" s="34"/>
      <c r="LBL85" s="41">
        <v>18</v>
      </c>
      <c r="LBM85" s="61" t="s">
        <v>12</v>
      </c>
      <c r="LBN85" s="57" t="s">
        <v>16</v>
      </c>
      <c r="LBO85" s="1" t="s">
        <v>11</v>
      </c>
      <c r="LBP85" s="1"/>
      <c r="LBQ85" s="39">
        <v>22</v>
      </c>
      <c r="LBR85" s="1"/>
      <c r="LBS85" s="30"/>
      <c r="LBT85" s="1"/>
      <c r="LBU85" s="30"/>
      <c r="LBV85" s="1"/>
      <c r="LBW85" s="30"/>
      <c r="LBX85" s="34"/>
      <c r="LLH85" s="41">
        <v>18</v>
      </c>
      <c r="LLI85" s="61" t="s">
        <v>12</v>
      </c>
      <c r="LLJ85" s="57" t="s">
        <v>16</v>
      </c>
      <c r="LLK85" s="1" t="s">
        <v>11</v>
      </c>
      <c r="LLL85" s="1"/>
      <c r="LLM85" s="39">
        <v>22</v>
      </c>
      <c r="LLN85" s="1"/>
      <c r="LLO85" s="30"/>
      <c r="LLP85" s="1"/>
      <c r="LLQ85" s="30"/>
      <c r="LLR85" s="1"/>
      <c r="LLS85" s="30"/>
      <c r="LLT85" s="34"/>
      <c r="LVD85" s="41">
        <v>18</v>
      </c>
      <c r="LVE85" s="61" t="s">
        <v>12</v>
      </c>
      <c r="LVF85" s="57" t="s">
        <v>16</v>
      </c>
      <c r="LVG85" s="1" t="s">
        <v>11</v>
      </c>
      <c r="LVH85" s="1"/>
      <c r="LVI85" s="39">
        <v>22</v>
      </c>
      <c r="LVJ85" s="1"/>
      <c r="LVK85" s="30"/>
      <c r="LVL85" s="1"/>
      <c r="LVM85" s="30"/>
      <c r="LVN85" s="1"/>
      <c r="LVO85" s="30"/>
      <c r="LVP85" s="34"/>
      <c r="MEZ85" s="41">
        <v>18</v>
      </c>
      <c r="MFA85" s="61" t="s">
        <v>12</v>
      </c>
      <c r="MFB85" s="57" t="s">
        <v>16</v>
      </c>
      <c r="MFC85" s="1" t="s">
        <v>11</v>
      </c>
      <c r="MFD85" s="1"/>
      <c r="MFE85" s="39">
        <v>22</v>
      </c>
      <c r="MFF85" s="1"/>
      <c r="MFG85" s="30"/>
      <c r="MFH85" s="1"/>
      <c r="MFI85" s="30"/>
      <c r="MFJ85" s="1"/>
      <c r="MFK85" s="30"/>
      <c r="MFL85" s="34"/>
      <c r="MOV85" s="41">
        <v>18</v>
      </c>
      <c r="MOW85" s="61" t="s">
        <v>12</v>
      </c>
      <c r="MOX85" s="57" t="s">
        <v>16</v>
      </c>
      <c r="MOY85" s="1" t="s">
        <v>11</v>
      </c>
      <c r="MOZ85" s="1"/>
      <c r="MPA85" s="39">
        <v>22</v>
      </c>
      <c r="MPB85" s="1"/>
      <c r="MPC85" s="30"/>
      <c r="MPD85" s="1"/>
      <c r="MPE85" s="30"/>
      <c r="MPF85" s="1"/>
      <c r="MPG85" s="30"/>
      <c r="MPH85" s="34"/>
      <c r="MYR85" s="41">
        <v>18</v>
      </c>
      <c r="MYS85" s="61" t="s">
        <v>12</v>
      </c>
      <c r="MYT85" s="57" t="s">
        <v>16</v>
      </c>
      <c r="MYU85" s="1" t="s">
        <v>11</v>
      </c>
      <c r="MYV85" s="1"/>
      <c r="MYW85" s="39">
        <v>22</v>
      </c>
      <c r="MYX85" s="1"/>
      <c r="MYY85" s="30"/>
      <c r="MYZ85" s="1"/>
      <c r="MZA85" s="30"/>
      <c r="MZB85" s="1"/>
      <c r="MZC85" s="30"/>
      <c r="MZD85" s="34"/>
      <c r="NIN85" s="41">
        <v>18</v>
      </c>
      <c r="NIO85" s="61" t="s">
        <v>12</v>
      </c>
      <c r="NIP85" s="57" t="s">
        <v>16</v>
      </c>
      <c r="NIQ85" s="1" t="s">
        <v>11</v>
      </c>
      <c r="NIR85" s="1"/>
      <c r="NIS85" s="39">
        <v>22</v>
      </c>
      <c r="NIT85" s="1"/>
      <c r="NIU85" s="30"/>
      <c r="NIV85" s="1"/>
      <c r="NIW85" s="30"/>
      <c r="NIX85" s="1"/>
      <c r="NIY85" s="30"/>
      <c r="NIZ85" s="34"/>
      <c r="NSJ85" s="41">
        <v>18</v>
      </c>
      <c r="NSK85" s="61" t="s">
        <v>12</v>
      </c>
      <c r="NSL85" s="57" t="s">
        <v>16</v>
      </c>
      <c r="NSM85" s="1" t="s">
        <v>11</v>
      </c>
      <c r="NSN85" s="1"/>
      <c r="NSO85" s="39">
        <v>22</v>
      </c>
      <c r="NSP85" s="1"/>
      <c r="NSQ85" s="30"/>
      <c r="NSR85" s="1"/>
      <c r="NSS85" s="30"/>
      <c r="NST85" s="1"/>
      <c r="NSU85" s="30"/>
      <c r="NSV85" s="34"/>
      <c r="OCF85" s="41">
        <v>18</v>
      </c>
      <c r="OCG85" s="61" t="s">
        <v>12</v>
      </c>
      <c r="OCH85" s="57" t="s">
        <v>16</v>
      </c>
      <c r="OCI85" s="1" t="s">
        <v>11</v>
      </c>
      <c r="OCJ85" s="1"/>
      <c r="OCK85" s="39">
        <v>22</v>
      </c>
      <c r="OCL85" s="1"/>
      <c r="OCM85" s="30"/>
      <c r="OCN85" s="1"/>
      <c r="OCO85" s="30"/>
      <c r="OCP85" s="1"/>
      <c r="OCQ85" s="30"/>
      <c r="OCR85" s="34"/>
      <c r="OMB85" s="41">
        <v>18</v>
      </c>
      <c r="OMC85" s="61" t="s">
        <v>12</v>
      </c>
      <c r="OMD85" s="57" t="s">
        <v>16</v>
      </c>
      <c r="OME85" s="1" t="s">
        <v>11</v>
      </c>
      <c r="OMF85" s="1"/>
      <c r="OMG85" s="39">
        <v>22</v>
      </c>
      <c r="OMH85" s="1"/>
      <c r="OMI85" s="30"/>
      <c r="OMJ85" s="1"/>
      <c r="OMK85" s="30"/>
      <c r="OML85" s="1"/>
      <c r="OMM85" s="30"/>
      <c r="OMN85" s="34"/>
      <c r="OVX85" s="41">
        <v>18</v>
      </c>
      <c r="OVY85" s="61" t="s">
        <v>12</v>
      </c>
      <c r="OVZ85" s="57" t="s">
        <v>16</v>
      </c>
      <c r="OWA85" s="1" t="s">
        <v>11</v>
      </c>
      <c r="OWB85" s="1"/>
      <c r="OWC85" s="39">
        <v>22</v>
      </c>
      <c r="OWD85" s="1"/>
      <c r="OWE85" s="30"/>
      <c r="OWF85" s="1"/>
      <c r="OWG85" s="30"/>
      <c r="OWH85" s="1"/>
      <c r="OWI85" s="30"/>
      <c r="OWJ85" s="34"/>
      <c r="PFT85" s="41">
        <v>18</v>
      </c>
      <c r="PFU85" s="61" t="s">
        <v>12</v>
      </c>
      <c r="PFV85" s="57" t="s">
        <v>16</v>
      </c>
      <c r="PFW85" s="1" t="s">
        <v>11</v>
      </c>
      <c r="PFX85" s="1"/>
      <c r="PFY85" s="39">
        <v>22</v>
      </c>
      <c r="PFZ85" s="1"/>
      <c r="PGA85" s="30"/>
      <c r="PGB85" s="1"/>
      <c r="PGC85" s="30"/>
      <c r="PGD85" s="1"/>
      <c r="PGE85" s="30"/>
      <c r="PGF85" s="34"/>
      <c r="PPP85" s="41">
        <v>18</v>
      </c>
      <c r="PPQ85" s="61" t="s">
        <v>12</v>
      </c>
      <c r="PPR85" s="57" t="s">
        <v>16</v>
      </c>
      <c r="PPS85" s="1" t="s">
        <v>11</v>
      </c>
      <c r="PPT85" s="1"/>
      <c r="PPU85" s="39">
        <v>22</v>
      </c>
      <c r="PPV85" s="1"/>
      <c r="PPW85" s="30"/>
      <c r="PPX85" s="1"/>
      <c r="PPY85" s="30"/>
      <c r="PPZ85" s="1"/>
      <c r="PQA85" s="30"/>
      <c r="PQB85" s="34"/>
      <c r="PZL85" s="41">
        <v>18</v>
      </c>
      <c r="PZM85" s="61" t="s">
        <v>12</v>
      </c>
      <c r="PZN85" s="57" t="s">
        <v>16</v>
      </c>
      <c r="PZO85" s="1" t="s">
        <v>11</v>
      </c>
      <c r="PZP85" s="1"/>
      <c r="PZQ85" s="39">
        <v>22</v>
      </c>
      <c r="PZR85" s="1"/>
      <c r="PZS85" s="30"/>
      <c r="PZT85" s="1"/>
      <c r="PZU85" s="30"/>
      <c r="PZV85" s="1"/>
      <c r="PZW85" s="30"/>
      <c r="PZX85" s="34"/>
      <c r="QJH85" s="41">
        <v>18</v>
      </c>
      <c r="QJI85" s="61" t="s">
        <v>12</v>
      </c>
      <c r="QJJ85" s="57" t="s">
        <v>16</v>
      </c>
      <c r="QJK85" s="1" t="s">
        <v>11</v>
      </c>
      <c r="QJL85" s="1"/>
      <c r="QJM85" s="39">
        <v>22</v>
      </c>
      <c r="QJN85" s="1"/>
      <c r="QJO85" s="30"/>
      <c r="QJP85" s="1"/>
      <c r="QJQ85" s="30"/>
      <c r="QJR85" s="1"/>
      <c r="QJS85" s="30"/>
      <c r="QJT85" s="34"/>
      <c r="QTD85" s="41">
        <v>18</v>
      </c>
      <c r="QTE85" s="61" t="s">
        <v>12</v>
      </c>
      <c r="QTF85" s="57" t="s">
        <v>16</v>
      </c>
      <c r="QTG85" s="1" t="s">
        <v>11</v>
      </c>
      <c r="QTH85" s="1"/>
      <c r="QTI85" s="39">
        <v>22</v>
      </c>
      <c r="QTJ85" s="1"/>
      <c r="QTK85" s="30"/>
      <c r="QTL85" s="1"/>
      <c r="QTM85" s="30"/>
      <c r="QTN85" s="1"/>
      <c r="QTO85" s="30"/>
      <c r="QTP85" s="34"/>
      <c r="RCZ85" s="41">
        <v>18</v>
      </c>
      <c r="RDA85" s="61" t="s">
        <v>12</v>
      </c>
      <c r="RDB85" s="57" t="s">
        <v>16</v>
      </c>
      <c r="RDC85" s="1" t="s">
        <v>11</v>
      </c>
      <c r="RDD85" s="1"/>
      <c r="RDE85" s="39">
        <v>22</v>
      </c>
      <c r="RDF85" s="1"/>
      <c r="RDG85" s="30"/>
      <c r="RDH85" s="1"/>
      <c r="RDI85" s="30"/>
      <c r="RDJ85" s="1"/>
      <c r="RDK85" s="30"/>
      <c r="RDL85" s="34"/>
      <c r="RMV85" s="41">
        <v>18</v>
      </c>
      <c r="RMW85" s="61" t="s">
        <v>12</v>
      </c>
      <c r="RMX85" s="57" t="s">
        <v>16</v>
      </c>
      <c r="RMY85" s="1" t="s">
        <v>11</v>
      </c>
      <c r="RMZ85" s="1"/>
      <c r="RNA85" s="39">
        <v>22</v>
      </c>
      <c r="RNB85" s="1"/>
      <c r="RNC85" s="30"/>
      <c r="RND85" s="1"/>
      <c r="RNE85" s="30"/>
      <c r="RNF85" s="1"/>
      <c r="RNG85" s="30"/>
      <c r="RNH85" s="34"/>
      <c r="RWR85" s="41">
        <v>18</v>
      </c>
      <c r="RWS85" s="61" t="s">
        <v>12</v>
      </c>
      <c r="RWT85" s="57" t="s">
        <v>16</v>
      </c>
      <c r="RWU85" s="1" t="s">
        <v>11</v>
      </c>
      <c r="RWV85" s="1"/>
      <c r="RWW85" s="39">
        <v>22</v>
      </c>
      <c r="RWX85" s="1"/>
      <c r="RWY85" s="30"/>
      <c r="RWZ85" s="1"/>
      <c r="RXA85" s="30"/>
      <c r="RXB85" s="1"/>
      <c r="RXC85" s="30"/>
      <c r="RXD85" s="34"/>
      <c r="SGN85" s="41">
        <v>18</v>
      </c>
      <c r="SGO85" s="61" t="s">
        <v>12</v>
      </c>
      <c r="SGP85" s="57" t="s">
        <v>16</v>
      </c>
      <c r="SGQ85" s="1" t="s">
        <v>11</v>
      </c>
      <c r="SGR85" s="1"/>
      <c r="SGS85" s="39">
        <v>22</v>
      </c>
      <c r="SGT85" s="1"/>
      <c r="SGU85" s="30"/>
      <c r="SGV85" s="1"/>
      <c r="SGW85" s="30"/>
      <c r="SGX85" s="1"/>
      <c r="SGY85" s="30"/>
      <c r="SGZ85" s="34"/>
      <c r="SQJ85" s="41">
        <v>18</v>
      </c>
      <c r="SQK85" s="61" t="s">
        <v>12</v>
      </c>
      <c r="SQL85" s="57" t="s">
        <v>16</v>
      </c>
      <c r="SQM85" s="1" t="s">
        <v>11</v>
      </c>
      <c r="SQN85" s="1"/>
      <c r="SQO85" s="39">
        <v>22</v>
      </c>
      <c r="SQP85" s="1"/>
      <c r="SQQ85" s="30"/>
      <c r="SQR85" s="1"/>
      <c r="SQS85" s="30"/>
      <c r="SQT85" s="1"/>
      <c r="SQU85" s="30"/>
      <c r="SQV85" s="34"/>
      <c r="TAF85" s="41">
        <v>18</v>
      </c>
      <c r="TAG85" s="61" t="s">
        <v>12</v>
      </c>
      <c r="TAH85" s="57" t="s">
        <v>16</v>
      </c>
      <c r="TAI85" s="1" t="s">
        <v>11</v>
      </c>
      <c r="TAJ85" s="1"/>
      <c r="TAK85" s="39">
        <v>22</v>
      </c>
      <c r="TAL85" s="1"/>
      <c r="TAM85" s="30"/>
      <c r="TAN85" s="1"/>
      <c r="TAO85" s="30"/>
      <c r="TAP85" s="1"/>
      <c r="TAQ85" s="30"/>
      <c r="TAR85" s="34"/>
      <c r="TKB85" s="41">
        <v>18</v>
      </c>
      <c r="TKC85" s="61" t="s">
        <v>12</v>
      </c>
      <c r="TKD85" s="57" t="s">
        <v>16</v>
      </c>
      <c r="TKE85" s="1" t="s">
        <v>11</v>
      </c>
      <c r="TKF85" s="1"/>
      <c r="TKG85" s="39">
        <v>22</v>
      </c>
      <c r="TKH85" s="1"/>
      <c r="TKI85" s="30"/>
      <c r="TKJ85" s="1"/>
      <c r="TKK85" s="30"/>
      <c r="TKL85" s="1"/>
      <c r="TKM85" s="30"/>
      <c r="TKN85" s="34"/>
      <c r="TTX85" s="41">
        <v>18</v>
      </c>
      <c r="TTY85" s="61" t="s">
        <v>12</v>
      </c>
      <c r="TTZ85" s="57" t="s">
        <v>16</v>
      </c>
      <c r="TUA85" s="1" t="s">
        <v>11</v>
      </c>
      <c r="TUB85" s="1"/>
      <c r="TUC85" s="39">
        <v>22</v>
      </c>
      <c r="TUD85" s="1"/>
      <c r="TUE85" s="30"/>
      <c r="TUF85" s="1"/>
      <c r="TUG85" s="30"/>
      <c r="TUH85" s="1"/>
      <c r="TUI85" s="30"/>
      <c r="TUJ85" s="34"/>
      <c r="UDT85" s="41">
        <v>18</v>
      </c>
      <c r="UDU85" s="61" t="s">
        <v>12</v>
      </c>
      <c r="UDV85" s="57" t="s">
        <v>16</v>
      </c>
      <c r="UDW85" s="1" t="s">
        <v>11</v>
      </c>
      <c r="UDX85" s="1"/>
      <c r="UDY85" s="39">
        <v>22</v>
      </c>
      <c r="UDZ85" s="1"/>
      <c r="UEA85" s="30"/>
      <c r="UEB85" s="1"/>
      <c r="UEC85" s="30"/>
      <c r="UED85" s="1"/>
      <c r="UEE85" s="30"/>
      <c r="UEF85" s="34"/>
      <c r="UNP85" s="41">
        <v>18</v>
      </c>
      <c r="UNQ85" s="61" t="s">
        <v>12</v>
      </c>
      <c r="UNR85" s="57" t="s">
        <v>16</v>
      </c>
      <c r="UNS85" s="1" t="s">
        <v>11</v>
      </c>
      <c r="UNT85" s="1"/>
      <c r="UNU85" s="39">
        <v>22</v>
      </c>
      <c r="UNV85" s="1"/>
      <c r="UNW85" s="30"/>
      <c r="UNX85" s="1"/>
      <c r="UNY85" s="30"/>
      <c r="UNZ85" s="1"/>
      <c r="UOA85" s="30"/>
      <c r="UOB85" s="34"/>
      <c r="UXL85" s="41">
        <v>18</v>
      </c>
      <c r="UXM85" s="61" t="s">
        <v>12</v>
      </c>
      <c r="UXN85" s="57" t="s">
        <v>16</v>
      </c>
      <c r="UXO85" s="1" t="s">
        <v>11</v>
      </c>
      <c r="UXP85" s="1"/>
      <c r="UXQ85" s="39">
        <v>22</v>
      </c>
      <c r="UXR85" s="1"/>
      <c r="UXS85" s="30"/>
      <c r="UXT85" s="1"/>
      <c r="UXU85" s="30"/>
      <c r="UXV85" s="1"/>
      <c r="UXW85" s="30"/>
      <c r="UXX85" s="34"/>
      <c r="VHH85" s="41">
        <v>18</v>
      </c>
      <c r="VHI85" s="61" t="s">
        <v>12</v>
      </c>
      <c r="VHJ85" s="57" t="s">
        <v>16</v>
      </c>
      <c r="VHK85" s="1" t="s">
        <v>11</v>
      </c>
      <c r="VHL85" s="1"/>
      <c r="VHM85" s="39">
        <v>22</v>
      </c>
      <c r="VHN85" s="1"/>
      <c r="VHO85" s="30"/>
      <c r="VHP85" s="1"/>
      <c r="VHQ85" s="30"/>
      <c r="VHR85" s="1"/>
      <c r="VHS85" s="30"/>
      <c r="VHT85" s="34"/>
      <c r="VRD85" s="41">
        <v>18</v>
      </c>
      <c r="VRE85" s="61" t="s">
        <v>12</v>
      </c>
      <c r="VRF85" s="57" t="s">
        <v>16</v>
      </c>
      <c r="VRG85" s="1" t="s">
        <v>11</v>
      </c>
      <c r="VRH85" s="1"/>
      <c r="VRI85" s="39">
        <v>22</v>
      </c>
      <c r="VRJ85" s="1"/>
      <c r="VRK85" s="30"/>
      <c r="VRL85" s="1"/>
      <c r="VRM85" s="30"/>
      <c r="VRN85" s="1"/>
      <c r="VRO85" s="30"/>
      <c r="VRP85" s="34"/>
      <c r="WAZ85" s="41">
        <v>18</v>
      </c>
      <c r="WBA85" s="61" t="s">
        <v>12</v>
      </c>
      <c r="WBB85" s="57" t="s">
        <v>16</v>
      </c>
      <c r="WBC85" s="1" t="s">
        <v>11</v>
      </c>
      <c r="WBD85" s="1"/>
      <c r="WBE85" s="39">
        <v>22</v>
      </c>
      <c r="WBF85" s="1"/>
      <c r="WBG85" s="30"/>
      <c r="WBH85" s="1"/>
      <c r="WBI85" s="30"/>
      <c r="WBJ85" s="1"/>
      <c r="WBK85" s="30"/>
      <c r="WBL85" s="34"/>
      <c r="WKV85" s="41">
        <v>18</v>
      </c>
      <c r="WKW85" s="61" t="s">
        <v>12</v>
      </c>
      <c r="WKX85" s="57" t="s">
        <v>16</v>
      </c>
      <c r="WKY85" s="1" t="s">
        <v>11</v>
      </c>
      <c r="WKZ85" s="1"/>
      <c r="WLA85" s="39">
        <v>22</v>
      </c>
      <c r="WLB85" s="1"/>
      <c r="WLC85" s="30"/>
      <c r="WLD85" s="1"/>
      <c r="WLE85" s="30"/>
      <c r="WLF85" s="1"/>
      <c r="WLG85" s="30"/>
      <c r="WLH85" s="34"/>
      <c r="WUR85" s="41">
        <v>18</v>
      </c>
      <c r="WUS85" s="61" t="s">
        <v>12</v>
      </c>
      <c r="WUT85" s="57" t="s">
        <v>16</v>
      </c>
      <c r="WUU85" s="1" t="s">
        <v>11</v>
      </c>
      <c r="WUV85" s="1"/>
      <c r="WUW85" s="39">
        <v>22</v>
      </c>
      <c r="WUX85" s="1"/>
      <c r="WUY85" s="30"/>
      <c r="WUZ85" s="1"/>
      <c r="WVA85" s="30"/>
      <c r="WVB85" s="1"/>
      <c r="WVC85" s="30"/>
      <c r="WVD85" s="34"/>
    </row>
    <row r="86" spans="1:1020 1264:2044 2288:3068 3312:4092 4336:5116 5360:6140 6384:7164 7408:8188 8432:9212 9456:10236 10480:11260 11504:12284 12528:13308 13552:14332 14576:15356 15600:16124" x14ac:dyDescent="0.25">
      <c r="A86" s="33" t="s">
        <v>87</v>
      </c>
      <c r="B86" s="6" t="s">
        <v>169</v>
      </c>
      <c r="C86" s="1" t="s">
        <v>11</v>
      </c>
      <c r="D86" s="4">
        <v>4</v>
      </c>
      <c r="E86" s="5"/>
      <c r="F86" s="5"/>
      <c r="G86" s="76" t="s">
        <v>160</v>
      </c>
      <c r="IF86" s="41"/>
      <c r="IG86" s="1" t="s">
        <v>17</v>
      </c>
      <c r="IH86" s="6" t="s">
        <v>18</v>
      </c>
      <c r="II86" s="1" t="s">
        <v>11</v>
      </c>
      <c r="IJ86" s="1"/>
      <c r="IK86" s="30">
        <f>IK85</f>
        <v>22</v>
      </c>
      <c r="IL86" s="30">
        <f>42.5/1.18</f>
        <v>36.016949152542374</v>
      </c>
      <c r="IM86" s="30">
        <f>IK86*IL86</f>
        <v>792.37288135593224</v>
      </c>
      <c r="IN86" s="1"/>
      <c r="IO86" s="30"/>
      <c r="IP86" s="1"/>
      <c r="IQ86" s="30"/>
      <c r="IR86" s="34">
        <f>IM86+IO86+IQ86</f>
        <v>792.37288135593224</v>
      </c>
      <c r="SB86" s="41"/>
      <c r="SC86" s="1" t="s">
        <v>17</v>
      </c>
      <c r="SD86" s="6" t="s">
        <v>18</v>
      </c>
      <c r="SE86" s="1" t="s">
        <v>11</v>
      </c>
      <c r="SF86" s="1"/>
      <c r="SG86" s="30">
        <f>SG85</f>
        <v>22</v>
      </c>
      <c r="SH86" s="30">
        <f>42.5/1.18</f>
        <v>36.016949152542374</v>
      </c>
      <c r="SI86" s="30">
        <f>SG86*SH86</f>
        <v>792.37288135593224</v>
      </c>
      <c r="SJ86" s="1"/>
      <c r="SK86" s="30"/>
      <c r="SL86" s="1"/>
      <c r="SM86" s="30"/>
      <c r="SN86" s="34">
        <f>SI86+SK86+SM86</f>
        <v>792.37288135593224</v>
      </c>
      <c r="ABX86" s="41"/>
      <c r="ABY86" s="1" t="s">
        <v>17</v>
      </c>
      <c r="ABZ86" s="6" t="s">
        <v>18</v>
      </c>
      <c r="ACA86" s="1" t="s">
        <v>11</v>
      </c>
      <c r="ACB86" s="1"/>
      <c r="ACC86" s="30">
        <f>ACC85</f>
        <v>22</v>
      </c>
      <c r="ACD86" s="30">
        <f>42.5/1.18</f>
        <v>36.016949152542374</v>
      </c>
      <c r="ACE86" s="30">
        <f>ACC86*ACD86</f>
        <v>792.37288135593224</v>
      </c>
      <c r="ACF86" s="1"/>
      <c r="ACG86" s="30"/>
      <c r="ACH86" s="1"/>
      <c r="ACI86" s="30"/>
      <c r="ACJ86" s="34">
        <f>ACE86+ACG86+ACI86</f>
        <v>792.37288135593224</v>
      </c>
      <c r="ALT86" s="41"/>
      <c r="ALU86" s="1" t="s">
        <v>17</v>
      </c>
      <c r="ALV86" s="6" t="s">
        <v>18</v>
      </c>
      <c r="ALW86" s="1" t="s">
        <v>11</v>
      </c>
      <c r="ALX86" s="1"/>
      <c r="ALY86" s="30">
        <f>ALY85</f>
        <v>22</v>
      </c>
      <c r="ALZ86" s="30">
        <f>42.5/1.18</f>
        <v>36.016949152542374</v>
      </c>
      <c r="AMA86" s="30">
        <f>ALY86*ALZ86</f>
        <v>792.37288135593224</v>
      </c>
      <c r="AMB86" s="1"/>
      <c r="AMC86" s="30"/>
      <c r="AMD86" s="1"/>
      <c r="AME86" s="30"/>
      <c r="AMF86" s="34">
        <f>AMA86+AMC86+AME86</f>
        <v>792.37288135593224</v>
      </c>
      <c r="AVP86" s="41"/>
      <c r="AVQ86" s="1" t="s">
        <v>17</v>
      </c>
      <c r="AVR86" s="6" t="s">
        <v>18</v>
      </c>
      <c r="AVS86" s="1" t="s">
        <v>11</v>
      </c>
      <c r="AVT86" s="1"/>
      <c r="AVU86" s="30">
        <f>AVU85</f>
        <v>22</v>
      </c>
      <c r="AVV86" s="30">
        <f>42.5/1.18</f>
        <v>36.016949152542374</v>
      </c>
      <c r="AVW86" s="30">
        <f>AVU86*AVV86</f>
        <v>792.37288135593224</v>
      </c>
      <c r="AVX86" s="1"/>
      <c r="AVY86" s="30"/>
      <c r="AVZ86" s="1"/>
      <c r="AWA86" s="30"/>
      <c r="AWB86" s="34">
        <f>AVW86+AVY86+AWA86</f>
        <v>792.37288135593224</v>
      </c>
      <c r="BFL86" s="41"/>
      <c r="BFM86" s="1" t="s">
        <v>17</v>
      </c>
      <c r="BFN86" s="6" t="s">
        <v>18</v>
      </c>
      <c r="BFO86" s="1" t="s">
        <v>11</v>
      </c>
      <c r="BFP86" s="1"/>
      <c r="BFQ86" s="30">
        <f>BFQ85</f>
        <v>22</v>
      </c>
      <c r="BFR86" s="30">
        <f>42.5/1.18</f>
        <v>36.016949152542374</v>
      </c>
      <c r="BFS86" s="30">
        <f>BFQ86*BFR86</f>
        <v>792.37288135593224</v>
      </c>
      <c r="BFT86" s="1"/>
      <c r="BFU86" s="30"/>
      <c r="BFV86" s="1"/>
      <c r="BFW86" s="30"/>
      <c r="BFX86" s="34">
        <f>BFS86+BFU86+BFW86</f>
        <v>792.37288135593224</v>
      </c>
      <c r="BPH86" s="41"/>
      <c r="BPI86" s="1" t="s">
        <v>17</v>
      </c>
      <c r="BPJ86" s="6" t="s">
        <v>18</v>
      </c>
      <c r="BPK86" s="1" t="s">
        <v>11</v>
      </c>
      <c r="BPL86" s="1"/>
      <c r="BPM86" s="30">
        <f>BPM85</f>
        <v>22</v>
      </c>
      <c r="BPN86" s="30">
        <f>42.5/1.18</f>
        <v>36.016949152542374</v>
      </c>
      <c r="BPO86" s="30">
        <f>BPM86*BPN86</f>
        <v>792.37288135593224</v>
      </c>
      <c r="BPP86" s="1"/>
      <c r="BPQ86" s="30"/>
      <c r="BPR86" s="1"/>
      <c r="BPS86" s="30"/>
      <c r="BPT86" s="34">
        <f>BPO86+BPQ86+BPS86</f>
        <v>792.37288135593224</v>
      </c>
      <c r="BZD86" s="41"/>
      <c r="BZE86" s="1" t="s">
        <v>17</v>
      </c>
      <c r="BZF86" s="6" t="s">
        <v>18</v>
      </c>
      <c r="BZG86" s="1" t="s">
        <v>11</v>
      </c>
      <c r="BZH86" s="1"/>
      <c r="BZI86" s="30">
        <f>BZI85</f>
        <v>22</v>
      </c>
      <c r="BZJ86" s="30">
        <f>42.5/1.18</f>
        <v>36.016949152542374</v>
      </c>
      <c r="BZK86" s="30">
        <f>BZI86*BZJ86</f>
        <v>792.37288135593224</v>
      </c>
      <c r="BZL86" s="1"/>
      <c r="BZM86" s="30"/>
      <c r="BZN86" s="1"/>
      <c r="BZO86" s="30"/>
      <c r="BZP86" s="34">
        <f>BZK86+BZM86+BZO86</f>
        <v>792.37288135593224</v>
      </c>
      <c r="CIZ86" s="41"/>
      <c r="CJA86" s="1" t="s">
        <v>17</v>
      </c>
      <c r="CJB86" s="6" t="s">
        <v>18</v>
      </c>
      <c r="CJC86" s="1" t="s">
        <v>11</v>
      </c>
      <c r="CJD86" s="1"/>
      <c r="CJE86" s="30">
        <f>CJE85</f>
        <v>22</v>
      </c>
      <c r="CJF86" s="30">
        <f>42.5/1.18</f>
        <v>36.016949152542374</v>
      </c>
      <c r="CJG86" s="30">
        <f>CJE86*CJF86</f>
        <v>792.37288135593224</v>
      </c>
      <c r="CJH86" s="1"/>
      <c r="CJI86" s="30"/>
      <c r="CJJ86" s="1"/>
      <c r="CJK86" s="30"/>
      <c r="CJL86" s="34">
        <f>CJG86+CJI86+CJK86</f>
        <v>792.37288135593224</v>
      </c>
      <c r="CSV86" s="41"/>
      <c r="CSW86" s="1" t="s">
        <v>17</v>
      </c>
      <c r="CSX86" s="6" t="s">
        <v>18</v>
      </c>
      <c r="CSY86" s="1" t="s">
        <v>11</v>
      </c>
      <c r="CSZ86" s="1"/>
      <c r="CTA86" s="30">
        <f>CTA85</f>
        <v>22</v>
      </c>
      <c r="CTB86" s="30">
        <f>42.5/1.18</f>
        <v>36.016949152542374</v>
      </c>
      <c r="CTC86" s="30">
        <f>CTA86*CTB86</f>
        <v>792.37288135593224</v>
      </c>
      <c r="CTD86" s="1"/>
      <c r="CTE86" s="30"/>
      <c r="CTF86" s="1"/>
      <c r="CTG86" s="30"/>
      <c r="CTH86" s="34">
        <f>CTC86+CTE86+CTG86</f>
        <v>792.37288135593224</v>
      </c>
      <c r="DCR86" s="41"/>
      <c r="DCS86" s="1" t="s">
        <v>17</v>
      </c>
      <c r="DCT86" s="6" t="s">
        <v>18</v>
      </c>
      <c r="DCU86" s="1" t="s">
        <v>11</v>
      </c>
      <c r="DCV86" s="1"/>
      <c r="DCW86" s="30">
        <f>DCW85</f>
        <v>22</v>
      </c>
      <c r="DCX86" s="30">
        <f>42.5/1.18</f>
        <v>36.016949152542374</v>
      </c>
      <c r="DCY86" s="30">
        <f>DCW86*DCX86</f>
        <v>792.37288135593224</v>
      </c>
      <c r="DCZ86" s="1"/>
      <c r="DDA86" s="30"/>
      <c r="DDB86" s="1"/>
      <c r="DDC86" s="30"/>
      <c r="DDD86" s="34">
        <f>DCY86+DDA86+DDC86</f>
        <v>792.37288135593224</v>
      </c>
      <c r="DMN86" s="41"/>
      <c r="DMO86" s="1" t="s">
        <v>17</v>
      </c>
      <c r="DMP86" s="6" t="s">
        <v>18</v>
      </c>
      <c r="DMQ86" s="1" t="s">
        <v>11</v>
      </c>
      <c r="DMR86" s="1"/>
      <c r="DMS86" s="30">
        <f>DMS85</f>
        <v>22</v>
      </c>
      <c r="DMT86" s="30">
        <f>42.5/1.18</f>
        <v>36.016949152542374</v>
      </c>
      <c r="DMU86" s="30">
        <f>DMS86*DMT86</f>
        <v>792.37288135593224</v>
      </c>
      <c r="DMV86" s="1"/>
      <c r="DMW86" s="30"/>
      <c r="DMX86" s="1"/>
      <c r="DMY86" s="30"/>
      <c r="DMZ86" s="34">
        <f>DMU86+DMW86+DMY86</f>
        <v>792.37288135593224</v>
      </c>
      <c r="DWJ86" s="41"/>
      <c r="DWK86" s="1" t="s">
        <v>17</v>
      </c>
      <c r="DWL86" s="6" t="s">
        <v>18</v>
      </c>
      <c r="DWM86" s="1" t="s">
        <v>11</v>
      </c>
      <c r="DWN86" s="1"/>
      <c r="DWO86" s="30">
        <f>DWO85</f>
        <v>22</v>
      </c>
      <c r="DWP86" s="30">
        <f>42.5/1.18</f>
        <v>36.016949152542374</v>
      </c>
      <c r="DWQ86" s="30">
        <f>DWO86*DWP86</f>
        <v>792.37288135593224</v>
      </c>
      <c r="DWR86" s="1"/>
      <c r="DWS86" s="30"/>
      <c r="DWT86" s="1"/>
      <c r="DWU86" s="30"/>
      <c r="DWV86" s="34">
        <f>DWQ86+DWS86+DWU86</f>
        <v>792.37288135593224</v>
      </c>
      <c r="EGF86" s="41"/>
      <c r="EGG86" s="1" t="s">
        <v>17</v>
      </c>
      <c r="EGH86" s="6" t="s">
        <v>18</v>
      </c>
      <c r="EGI86" s="1" t="s">
        <v>11</v>
      </c>
      <c r="EGJ86" s="1"/>
      <c r="EGK86" s="30">
        <f>EGK85</f>
        <v>22</v>
      </c>
      <c r="EGL86" s="30">
        <f>42.5/1.18</f>
        <v>36.016949152542374</v>
      </c>
      <c r="EGM86" s="30">
        <f>EGK86*EGL86</f>
        <v>792.37288135593224</v>
      </c>
      <c r="EGN86" s="1"/>
      <c r="EGO86" s="30"/>
      <c r="EGP86" s="1"/>
      <c r="EGQ86" s="30"/>
      <c r="EGR86" s="34">
        <f>EGM86+EGO86+EGQ86</f>
        <v>792.37288135593224</v>
      </c>
      <c r="EQB86" s="41"/>
      <c r="EQC86" s="1" t="s">
        <v>17</v>
      </c>
      <c r="EQD86" s="6" t="s">
        <v>18</v>
      </c>
      <c r="EQE86" s="1" t="s">
        <v>11</v>
      </c>
      <c r="EQF86" s="1"/>
      <c r="EQG86" s="30">
        <f>EQG85</f>
        <v>22</v>
      </c>
      <c r="EQH86" s="30">
        <f>42.5/1.18</f>
        <v>36.016949152542374</v>
      </c>
      <c r="EQI86" s="30">
        <f>EQG86*EQH86</f>
        <v>792.37288135593224</v>
      </c>
      <c r="EQJ86" s="1"/>
      <c r="EQK86" s="30"/>
      <c r="EQL86" s="1"/>
      <c r="EQM86" s="30"/>
      <c r="EQN86" s="34">
        <f>EQI86+EQK86+EQM86</f>
        <v>792.37288135593224</v>
      </c>
      <c r="EZX86" s="41"/>
      <c r="EZY86" s="1" t="s">
        <v>17</v>
      </c>
      <c r="EZZ86" s="6" t="s">
        <v>18</v>
      </c>
      <c r="FAA86" s="1" t="s">
        <v>11</v>
      </c>
      <c r="FAB86" s="1"/>
      <c r="FAC86" s="30">
        <f>FAC85</f>
        <v>22</v>
      </c>
      <c r="FAD86" s="30">
        <f>42.5/1.18</f>
        <v>36.016949152542374</v>
      </c>
      <c r="FAE86" s="30">
        <f>FAC86*FAD86</f>
        <v>792.37288135593224</v>
      </c>
      <c r="FAF86" s="1"/>
      <c r="FAG86" s="30"/>
      <c r="FAH86" s="1"/>
      <c r="FAI86" s="30"/>
      <c r="FAJ86" s="34">
        <f>FAE86+FAG86+FAI86</f>
        <v>792.37288135593224</v>
      </c>
      <c r="FJT86" s="41"/>
      <c r="FJU86" s="1" t="s">
        <v>17</v>
      </c>
      <c r="FJV86" s="6" t="s">
        <v>18</v>
      </c>
      <c r="FJW86" s="1" t="s">
        <v>11</v>
      </c>
      <c r="FJX86" s="1"/>
      <c r="FJY86" s="30">
        <f>FJY85</f>
        <v>22</v>
      </c>
      <c r="FJZ86" s="30">
        <f>42.5/1.18</f>
        <v>36.016949152542374</v>
      </c>
      <c r="FKA86" s="30">
        <f>FJY86*FJZ86</f>
        <v>792.37288135593224</v>
      </c>
      <c r="FKB86" s="1"/>
      <c r="FKC86" s="30"/>
      <c r="FKD86" s="1"/>
      <c r="FKE86" s="30"/>
      <c r="FKF86" s="34">
        <f>FKA86+FKC86+FKE86</f>
        <v>792.37288135593224</v>
      </c>
      <c r="FTP86" s="41"/>
      <c r="FTQ86" s="1" t="s">
        <v>17</v>
      </c>
      <c r="FTR86" s="6" t="s">
        <v>18</v>
      </c>
      <c r="FTS86" s="1" t="s">
        <v>11</v>
      </c>
      <c r="FTT86" s="1"/>
      <c r="FTU86" s="30">
        <f>FTU85</f>
        <v>22</v>
      </c>
      <c r="FTV86" s="30">
        <f>42.5/1.18</f>
        <v>36.016949152542374</v>
      </c>
      <c r="FTW86" s="30">
        <f>FTU86*FTV86</f>
        <v>792.37288135593224</v>
      </c>
      <c r="FTX86" s="1"/>
      <c r="FTY86" s="30"/>
      <c r="FTZ86" s="1"/>
      <c r="FUA86" s="30"/>
      <c r="FUB86" s="34">
        <f>FTW86+FTY86+FUA86</f>
        <v>792.37288135593224</v>
      </c>
      <c r="GDL86" s="41"/>
      <c r="GDM86" s="1" t="s">
        <v>17</v>
      </c>
      <c r="GDN86" s="6" t="s">
        <v>18</v>
      </c>
      <c r="GDO86" s="1" t="s">
        <v>11</v>
      </c>
      <c r="GDP86" s="1"/>
      <c r="GDQ86" s="30">
        <f>GDQ85</f>
        <v>22</v>
      </c>
      <c r="GDR86" s="30">
        <f>42.5/1.18</f>
        <v>36.016949152542374</v>
      </c>
      <c r="GDS86" s="30">
        <f>GDQ86*GDR86</f>
        <v>792.37288135593224</v>
      </c>
      <c r="GDT86" s="1"/>
      <c r="GDU86" s="30"/>
      <c r="GDV86" s="1"/>
      <c r="GDW86" s="30"/>
      <c r="GDX86" s="34">
        <f>GDS86+GDU86+GDW86</f>
        <v>792.37288135593224</v>
      </c>
      <c r="GNH86" s="41"/>
      <c r="GNI86" s="1" t="s">
        <v>17</v>
      </c>
      <c r="GNJ86" s="6" t="s">
        <v>18</v>
      </c>
      <c r="GNK86" s="1" t="s">
        <v>11</v>
      </c>
      <c r="GNL86" s="1"/>
      <c r="GNM86" s="30">
        <f>GNM85</f>
        <v>22</v>
      </c>
      <c r="GNN86" s="30">
        <f>42.5/1.18</f>
        <v>36.016949152542374</v>
      </c>
      <c r="GNO86" s="30">
        <f>GNM86*GNN86</f>
        <v>792.37288135593224</v>
      </c>
      <c r="GNP86" s="1"/>
      <c r="GNQ86" s="30"/>
      <c r="GNR86" s="1"/>
      <c r="GNS86" s="30"/>
      <c r="GNT86" s="34">
        <f>GNO86+GNQ86+GNS86</f>
        <v>792.37288135593224</v>
      </c>
      <c r="GXD86" s="41"/>
      <c r="GXE86" s="1" t="s">
        <v>17</v>
      </c>
      <c r="GXF86" s="6" t="s">
        <v>18</v>
      </c>
      <c r="GXG86" s="1" t="s">
        <v>11</v>
      </c>
      <c r="GXH86" s="1"/>
      <c r="GXI86" s="30">
        <f>GXI85</f>
        <v>22</v>
      </c>
      <c r="GXJ86" s="30">
        <f>42.5/1.18</f>
        <v>36.016949152542374</v>
      </c>
      <c r="GXK86" s="30">
        <f>GXI86*GXJ86</f>
        <v>792.37288135593224</v>
      </c>
      <c r="GXL86" s="1"/>
      <c r="GXM86" s="30"/>
      <c r="GXN86" s="1"/>
      <c r="GXO86" s="30"/>
      <c r="GXP86" s="34">
        <f>GXK86+GXM86+GXO86</f>
        <v>792.37288135593224</v>
      </c>
      <c r="HGZ86" s="41"/>
      <c r="HHA86" s="1" t="s">
        <v>17</v>
      </c>
      <c r="HHB86" s="6" t="s">
        <v>18</v>
      </c>
      <c r="HHC86" s="1" t="s">
        <v>11</v>
      </c>
      <c r="HHD86" s="1"/>
      <c r="HHE86" s="30">
        <f>HHE85</f>
        <v>22</v>
      </c>
      <c r="HHF86" s="30">
        <f>42.5/1.18</f>
        <v>36.016949152542374</v>
      </c>
      <c r="HHG86" s="30">
        <f>HHE86*HHF86</f>
        <v>792.37288135593224</v>
      </c>
      <c r="HHH86" s="1"/>
      <c r="HHI86" s="30"/>
      <c r="HHJ86" s="1"/>
      <c r="HHK86" s="30"/>
      <c r="HHL86" s="34">
        <f>HHG86+HHI86+HHK86</f>
        <v>792.37288135593224</v>
      </c>
      <c r="HQV86" s="41"/>
      <c r="HQW86" s="1" t="s">
        <v>17</v>
      </c>
      <c r="HQX86" s="6" t="s">
        <v>18</v>
      </c>
      <c r="HQY86" s="1" t="s">
        <v>11</v>
      </c>
      <c r="HQZ86" s="1"/>
      <c r="HRA86" s="30">
        <f>HRA85</f>
        <v>22</v>
      </c>
      <c r="HRB86" s="30">
        <f>42.5/1.18</f>
        <v>36.016949152542374</v>
      </c>
      <c r="HRC86" s="30">
        <f>HRA86*HRB86</f>
        <v>792.37288135593224</v>
      </c>
      <c r="HRD86" s="1"/>
      <c r="HRE86" s="30"/>
      <c r="HRF86" s="1"/>
      <c r="HRG86" s="30"/>
      <c r="HRH86" s="34">
        <f>HRC86+HRE86+HRG86</f>
        <v>792.37288135593224</v>
      </c>
      <c r="IAR86" s="41"/>
      <c r="IAS86" s="1" t="s">
        <v>17</v>
      </c>
      <c r="IAT86" s="6" t="s">
        <v>18</v>
      </c>
      <c r="IAU86" s="1" t="s">
        <v>11</v>
      </c>
      <c r="IAV86" s="1"/>
      <c r="IAW86" s="30">
        <f>IAW85</f>
        <v>22</v>
      </c>
      <c r="IAX86" s="30">
        <f>42.5/1.18</f>
        <v>36.016949152542374</v>
      </c>
      <c r="IAY86" s="30">
        <f>IAW86*IAX86</f>
        <v>792.37288135593224</v>
      </c>
      <c r="IAZ86" s="1"/>
      <c r="IBA86" s="30"/>
      <c r="IBB86" s="1"/>
      <c r="IBC86" s="30"/>
      <c r="IBD86" s="34">
        <f>IAY86+IBA86+IBC86</f>
        <v>792.37288135593224</v>
      </c>
      <c r="IKN86" s="41"/>
      <c r="IKO86" s="1" t="s">
        <v>17</v>
      </c>
      <c r="IKP86" s="6" t="s">
        <v>18</v>
      </c>
      <c r="IKQ86" s="1" t="s">
        <v>11</v>
      </c>
      <c r="IKR86" s="1"/>
      <c r="IKS86" s="30">
        <f>IKS85</f>
        <v>22</v>
      </c>
      <c r="IKT86" s="30">
        <f>42.5/1.18</f>
        <v>36.016949152542374</v>
      </c>
      <c r="IKU86" s="30">
        <f>IKS86*IKT86</f>
        <v>792.37288135593224</v>
      </c>
      <c r="IKV86" s="1"/>
      <c r="IKW86" s="30"/>
      <c r="IKX86" s="1"/>
      <c r="IKY86" s="30"/>
      <c r="IKZ86" s="34">
        <f>IKU86+IKW86+IKY86</f>
        <v>792.37288135593224</v>
      </c>
      <c r="IUJ86" s="41"/>
      <c r="IUK86" s="1" t="s">
        <v>17</v>
      </c>
      <c r="IUL86" s="6" t="s">
        <v>18</v>
      </c>
      <c r="IUM86" s="1" t="s">
        <v>11</v>
      </c>
      <c r="IUN86" s="1"/>
      <c r="IUO86" s="30">
        <f>IUO85</f>
        <v>22</v>
      </c>
      <c r="IUP86" s="30">
        <f>42.5/1.18</f>
        <v>36.016949152542374</v>
      </c>
      <c r="IUQ86" s="30">
        <f>IUO86*IUP86</f>
        <v>792.37288135593224</v>
      </c>
      <c r="IUR86" s="1"/>
      <c r="IUS86" s="30"/>
      <c r="IUT86" s="1"/>
      <c r="IUU86" s="30"/>
      <c r="IUV86" s="34">
        <f>IUQ86+IUS86+IUU86</f>
        <v>792.37288135593224</v>
      </c>
      <c r="JEF86" s="41"/>
      <c r="JEG86" s="1" t="s">
        <v>17</v>
      </c>
      <c r="JEH86" s="6" t="s">
        <v>18</v>
      </c>
      <c r="JEI86" s="1" t="s">
        <v>11</v>
      </c>
      <c r="JEJ86" s="1"/>
      <c r="JEK86" s="30">
        <f>JEK85</f>
        <v>22</v>
      </c>
      <c r="JEL86" s="30">
        <f>42.5/1.18</f>
        <v>36.016949152542374</v>
      </c>
      <c r="JEM86" s="30">
        <f>JEK86*JEL86</f>
        <v>792.37288135593224</v>
      </c>
      <c r="JEN86" s="1"/>
      <c r="JEO86" s="30"/>
      <c r="JEP86" s="1"/>
      <c r="JEQ86" s="30"/>
      <c r="JER86" s="34">
        <f>JEM86+JEO86+JEQ86</f>
        <v>792.37288135593224</v>
      </c>
      <c r="JOB86" s="41"/>
      <c r="JOC86" s="1" t="s">
        <v>17</v>
      </c>
      <c r="JOD86" s="6" t="s">
        <v>18</v>
      </c>
      <c r="JOE86" s="1" t="s">
        <v>11</v>
      </c>
      <c r="JOF86" s="1"/>
      <c r="JOG86" s="30">
        <f>JOG85</f>
        <v>22</v>
      </c>
      <c r="JOH86" s="30">
        <f>42.5/1.18</f>
        <v>36.016949152542374</v>
      </c>
      <c r="JOI86" s="30">
        <f>JOG86*JOH86</f>
        <v>792.37288135593224</v>
      </c>
      <c r="JOJ86" s="1"/>
      <c r="JOK86" s="30"/>
      <c r="JOL86" s="1"/>
      <c r="JOM86" s="30"/>
      <c r="JON86" s="34">
        <f>JOI86+JOK86+JOM86</f>
        <v>792.37288135593224</v>
      </c>
      <c r="JXX86" s="41"/>
      <c r="JXY86" s="1" t="s">
        <v>17</v>
      </c>
      <c r="JXZ86" s="6" t="s">
        <v>18</v>
      </c>
      <c r="JYA86" s="1" t="s">
        <v>11</v>
      </c>
      <c r="JYB86" s="1"/>
      <c r="JYC86" s="30">
        <f>JYC85</f>
        <v>22</v>
      </c>
      <c r="JYD86" s="30">
        <f>42.5/1.18</f>
        <v>36.016949152542374</v>
      </c>
      <c r="JYE86" s="30">
        <f>JYC86*JYD86</f>
        <v>792.37288135593224</v>
      </c>
      <c r="JYF86" s="1"/>
      <c r="JYG86" s="30"/>
      <c r="JYH86" s="1"/>
      <c r="JYI86" s="30"/>
      <c r="JYJ86" s="34">
        <f>JYE86+JYG86+JYI86</f>
        <v>792.37288135593224</v>
      </c>
      <c r="KHT86" s="41"/>
      <c r="KHU86" s="1" t="s">
        <v>17</v>
      </c>
      <c r="KHV86" s="6" t="s">
        <v>18</v>
      </c>
      <c r="KHW86" s="1" t="s">
        <v>11</v>
      </c>
      <c r="KHX86" s="1"/>
      <c r="KHY86" s="30">
        <f>KHY85</f>
        <v>22</v>
      </c>
      <c r="KHZ86" s="30">
        <f>42.5/1.18</f>
        <v>36.016949152542374</v>
      </c>
      <c r="KIA86" s="30">
        <f>KHY86*KHZ86</f>
        <v>792.37288135593224</v>
      </c>
      <c r="KIB86" s="1"/>
      <c r="KIC86" s="30"/>
      <c r="KID86" s="1"/>
      <c r="KIE86" s="30"/>
      <c r="KIF86" s="34">
        <f>KIA86+KIC86+KIE86</f>
        <v>792.37288135593224</v>
      </c>
      <c r="KRP86" s="41"/>
      <c r="KRQ86" s="1" t="s">
        <v>17</v>
      </c>
      <c r="KRR86" s="6" t="s">
        <v>18</v>
      </c>
      <c r="KRS86" s="1" t="s">
        <v>11</v>
      </c>
      <c r="KRT86" s="1"/>
      <c r="KRU86" s="30">
        <f>KRU85</f>
        <v>22</v>
      </c>
      <c r="KRV86" s="30">
        <f>42.5/1.18</f>
        <v>36.016949152542374</v>
      </c>
      <c r="KRW86" s="30">
        <f>KRU86*KRV86</f>
        <v>792.37288135593224</v>
      </c>
      <c r="KRX86" s="1"/>
      <c r="KRY86" s="30"/>
      <c r="KRZ86" s="1"/>
      <c r="KSA86" s="30"/>
      <c r="KSB86" s="34">
        <f>KRW86+KRY86+KSA86</f>
        <v>792.37288135593224</v>
      </c>
      <c r="LBL86" s="41"/>
      <c r="LBM86" s="1" t="s">
        <v>17</v>
      </c>
      <c r="LBN86" s="6" t="s">
        <v>18</v>
      </c>
      <c r="LBO86" s="1" t="s">
        <v>11</v>
      </c>
      <c r="LBP86" s="1"/>
      <c r="LBQ86" s="30">
        <f>LBQ85</f>
        <v>22</v>
      </c>
      <c r="LBR86" s="30">
        <f>42.5/1.18</f>
        <v>36.016949152542374</v>
      </c>
      <c r="LBS86" s="30">
        <f>LBQ86*LBR86</f>
        <v>792.37288135593224</v>
      </c>
      <c r="LBT86" s="1"/>
      <c r="LBU86" s="30"/>
      <c r="LBV86" s="1"/>
      <c r="LBW86" s="30"/>
      <c r="LBX86" s="34">
        <f>LBS86+LBU86+LBW86</f>
        <v>792.37288135593224</v>
      </c>
      <c r="LLH86" s="41"/>
      <c r="LLI86" s="1" t="s">
        <v>17</v>
      </c>
      <c r="LLJ86" s="6" t="s">
        <v>18</v>
      </c>
      <c r="LLK86" s="1" t="s">
        <v>11</v>
      </c>
      <c r="LLL86" s="1"/>
      <c r="LLM86" s="30">
        <f>LLM85</f>
        <v>22</v>
      </c>
      <c r="LLN86" s="30">
        <f>42.5/1.18</f>
        <v>36.016949152542374</v>
      </c>
      <c r="LLO86" s="30">
        <f>LLM86*LLN86</f>
        <v>792.37288135593224</v>
      </c>
      <c r="LLP86" s="1"/>
      <c r="LLQ86" s="30"/>
      <c r="LLR86" s="1"/>
      <c r="LLS86" s="30"/>
      <c r="LLT86" s="34">
        <f>LLO86+LLQ86+LLS86</f>
        <v>792.37288135593224</v>
      </c>
      <c r="LVD86" s="41"/>
      <c r="LVE86" s="1" t="s">
        <v>17</v>
      </c>
      <c r="LVF86" s="6" t="s">
        <v>18</v>
      </c>
      <c r="LVG86" s="1" t="s">
        <v>11</v>
      </c>
      <c r="LVH86" s="1"/>
      <c r="LVI86" s="30">
        <f>LVI85</f>
        <v>22</v>
      </c>
      <c r="LVJ86" s="30">
        <f>42.5/1.18</f>
        <v>36.016949152542374</v>
      </c>
      <c r="LVK86" s="30">
        <f>LVI86*LVJ86</f>
        <v>792.37288135593224</v>
      </c>
      <c r="LVL86" s="1"/>
      <c r="LVM86" s="30"/>
      <c r="LVN86" s="1"/>
      <c r="LVO86" s="30"/>
      <c r="LVP86" s="34">
        <f>LVK86+LVM86+LVO86</f>
        <v>792.37288135593224</v>
      </c>
      <c r="MEZ86" s="41"/>
      <c r="MFA86" s="1" t="s">
        <v>17</v>
      </c>
      <c r="MFB86" s="6" t="s">
        <v>18</v>
      </c>
      <c r="MFC86" s="1" t="s">
        <v>11</v>
      </c>
      <c r="MFD86" s="1"/>
      <c r="MFE86" s="30">
        <f>MFE85</f>
        <v>22</v>
      </c>
      <c r="MFF86" s="30">
        <f>42.5/1.18</f>
        <v>36.016949152542374</v>
      </c>
      <c r="MFG86" s="30">
        <f>MFE86*MFF86</f>
        <v>792.37288135593224</v>
      </c>
      <c r="MFH86" s="1"/>
      <c r="MFI86" s="30"/>
      <c r="MFJ86" s="1"/>
      <c r="MFK86" s="30"/>
      <c r="MFL86" s="34">
        <f>MFG86+MFI86+MFK86</f>
        <v>792.37288135593224</v>
      </c>
      <c r="MOV86" s="41"/>
      <c r="MOW86" s="1" t="s">
        <v>17</v>
      </c>
      <c r="MOX86" s="6" t="s">
        <v>18</v>
      </c>
      <c r="MOY86" s="1" t="s">
        <v>11</v>
      </c>
      <c r="MOZ86" s="1"/>
      <c r="MPA86" s="30">
        <f>MPA85</f>
        <v>22</v>
      </c>
      <c r="MPB86" s="30">
        <f>42.5/1.18</f>
        <v>36.016949152542374</v>
      </c>
      <c r="MPC86" s="30">
        <f>MPA86*MPB86</f>
        <v>792.37288135593224</v>
      </c>
      <c r="MPD86" s="1"/>
      <c r="MPE86" s="30"/>
      <c r="MPF86" s="1"/>
      <c r="MPG86" s="30"/>
      <c r="MPH86" s="34">
        <f>MPC86+MPE86+MPG86</f>
        <v>792.37288135593224</v>
      </c>
      <c r="MYR86" s="41"/>
      <c r="MYS86" s="1" t="s">
        <v>17</v>
      </c>
      <c r="MYT86" s="6" t="s">
        <v>18</v>
      </c>
      <c r="MYU86" s="1" t="s">
        <v>11</v>
      </c>
      <c r="MYV86" s="1"/>
      <c r="MYW86" s="30">
        <f>MYW85</f>
        <v>22</v>
      </c>
      <c r="MYX86" s="30">
        <f>42.5/1.18</f>
        <v>36.016949152542374</v>
      </c>
      <c r="MYY86" s="30">
        <f>MYW86*MYX86</f>
        <v>792.37288135593224</v>
      </c>
      <c r="MYZ86" s="1"/>
      <c r="MZA86" s="30"/>
      <c r="MZB86" s="1"/>
      <c r="MZC86" s="30"/>
      <c r="MZD86" s="34">
        <f>MYY86+MZA86+MZC86</f>
        <v>792.37288135593224</v>
      </c>
      <c r="NIN86" s="41"/>
      <c r="NIO86" s="1" t="s">
        <v>17</v>
      </c>
      <c r="NIP86" s="6" t="s">
        <v>18</v>
      </c>
      <c r="NIQ86" s="1" t="s">
        <v>11</v>
      </c>
      <c r="NIR86" s="1"/>
      <c r="NIS86" s="30">
        <f>NIS85</f>
        <v>22</v>
      </c>
      <c r="NIT86" s="30">
        <f>42.5/1.18</f>
        <v>36.016949152542374</v>
      </c>
      <c r="NIU86" s="30">
        <f>NIS86*NIT86</f>
        <v>792.37288135593224</v>
      </c>
      <c r="NIV86" s="1"/>
      <c r="NIW86" s="30"/>
      <c r="NIX86" s="1"/>
      <c r="NIY86" s="30"/>
      <c r="NIZ86" s="34">
        <f>NIU86+NIW86+NIY86</f>
        <v>792.37288135593224</v>
      </c>
      <c r="NSJ86" s="41"/>
      <c r="NSK86" s="1" t="s">
        <v>17</v>
      </c>
      <c r="NSL86" s="6" t="s">
        <v>18</v>
      </c>
      <c r="NSM86" s="1" t="s">
        <v>11</v>
      </c>
      <c r="NSN86" s="1"/>
      <c r="NSO86" s="30">
        <f>NSO85</f>
        <v>22</v>
      </c>
      <c r="NSP86" s="30">
        <f>42.5/1.18</f>
        <v>36.016949152542374</v>
      </c>
      <c r="NSQ86" s="30">
        <f>NSO86*NSP86</f>
        <v>792.37288135593224</v>
      </c>
      <c r="NSR86" s="1"/>
      <c r="NSS86" s="30"/>
      <c r="NST86" s="1"/>
      <c r="NSU86" s="30"/>
      <c r="NSV86" s="34">
        <f>NSQ86+NSS86+NSU86</f>
        <v>792.37288135593224</v>
      </c>
      <c r="OCF86" s="41"/>
      <c r="OCG86" s="1" t="s">
        <v>17</v>
      </c>
      <c r="OCH86" s="6" t="s">
        <v>18</v>
      </c>
      <c r="OCI86" s="1" t="s">
        <v>11</v>
      </c>
      <c r="OCJ86" s="1"/>
      <c r="OCK86" s="30">
        <f>OCK85</f>
        <v>22</v>
      </c>
      <c r="OCL86" s="30">
        <f>42.5/1.18</f>
        <v>36.016949152542374</v>
      </c>
      <c r="OCM86" s="30">
        <f>OCK86*OCL86</f>
        <v>792.37288135593224</v>
      </c>
      <c r="OCN86" s="1"/>
      <c r="OCO86" s="30"/>
      <c r="OCP86" s="1"/>
      <c r="OCQ86" s="30"/>
      <c r="OCR86" s="34">
        <f>OCM86+OCO86+OCQ86</f>
        <v>792.37288135593224</v>
      </c>
      <c r="OMB86" s="41"/>
      <c r="OMC86" s="1" t="s">
        <v>17</v>
      </c>
      <c r="OMD86" s="6" t="s">
        <v>18</v>
      </c>
      <c r="OME86" s="1" t="s">
        <v>11</v>
      </c>
      <c r="OMF86" s="1"/>
      <c r="OMG86" s="30">
        <f>OMG85</f>
        <v>22</v>
      </c>
      <c r="OMH86" s="30">
        <f>42.5/1.18</f>
        <v>36.016949152542374</v>
      </c>
      <c r="OMI86" s="30">
        <f>OMG86*OMH86</f>
        <v>792.37288135593224</v>
      </c>
      <c r="OMJ86" s="1"/>
      <c r="OMK86" s="30"/>
      <c r="OML86" s="1"/>
      <c r="OMM86" s="30"/>
      <c r="OMN86" s="34">
        <f>OMI86+OMK86+OMM86</f>
        <v>792.37288135593224</v>
      </c>
      <c r="OVX86" s="41"/>
      <c r="OVY86" s="1" t="s">
        <v>17</v>
      </c>
      <c r="OVZ86" s="6" t="s">
        <v>18</v>
      </c>
      <c r="OWA86" s="1" t="s">
        <v>11</v>
      </c>
      <c r="OWB86" s="1"/>
      <c r="OWC86" s="30">
        <f>OWC85</f>
        <v>22</v>
      </c>
      <c r="OWD86" s="30">
        <f>42.5/1.18</f>
        <v>36.016949152542374</v>
      </c>
      <c r="OWE86" s="30">
        <f>OWC86*OWD86</f>
        <v>792.37288135593224</v>
      </c>
      <c r="OWF86" s="1"/>
      <c r="OWG86" s="30"/>
      <c r="OWH86" s="1"/>
      <c r="OWI86" s="30"/>
      <c r="OWJ86" s="34">
        <f>OWE86+OWG86+OWI86</f>
        <v>792.37288135593224</v>
      </c>
      <c r="PFT86" s="41"/>
      <c r="PFU86" s="1" t="s">
        <v>17</v>
      </c>
      <c r="PFV86" s="6" t="s">
        <v>18</v>
      </c>
      <c r="PFW86" s="1" t="s">
        <v>11</v>
      </c>
      <c r="PFX86" s="1"/>
      <c r="PFY86" s="30">
        <f>PFY85</f>
        <v>22</v>
      </c>
      <c r="PFZ86" s="30">
        <f>42.5/1.18</f>
        <v>36.016949152542374</v>
      </c>
      <c r="PGA86" s="30">
        <f>PFY86*PFZ86</f>
        <v>792.37288135593224</v>
      </c>
      <c r="PGB86" s="1"/>
      <c r="PGC86" s="30"/>
      <c r="PGD86" s="1"/>
      <c r="PGE86" s="30"/>
      <c r="PGF86" s="34">
        <f>PGA86+PGC86+PGE86</f>
        <v>792.37288135593224</v>
      </c>
      <c r="PPP86" s="41"/>
      <c r="PPQ86" s="1" t="s">
        <v>17</v>
      </c>
      <c r="PPR86" s="6" t="s">
        <v>18</v>
      </c>
      <c r="PPS86" s="1" t="s">
        <v>11</v>
      </c>
      <c r="PPT86" s="1"/>
      <c r="PPU86" s="30">
        <f>PPU85</f>
        <v>22</v>
      </c>
      <c r="PPV86" s="30">
        <f>42.5/1.18</f>
        <v>36.016949152542374</v>
      </c>
      <c r="PPW86" s="30">
        <f>PPU86*PPV86</f>
        <v>792.37288135593224</v>
      </c>
      <c r="PPX86" s="1"/>
      <c r="PPY86" s="30"/>
      <c r="PPZ86" s="1"/>
      <c r="PQA86" s="30"/>
      <c r="PQB86" s="34">
        <f>PPW86+PPY86+PQA86</f>
        <v>792.37288135593224</v>
      </c>
      <c r="PZL86" s="41"/>
      <c r="PZM86" s="1" t="s">
        <v>17</v>
      </c>
      <c r="PZN86" s="6" t="s">
        <v>18</v>
      </c>
      <c r="PZO86" s="1" t="s">
        <v>11</v>
      </c>
      <c r="PZP86" s="1"/>
      <c r="PZQ86" s="30">
        <f>PZQ85</f>
        <v>22</v>
      </c>
      <c r="PZR86" s="30">
        <f>42.5/1.18</f>
        <v>36.016949152542374</v>
      </c>
      <c r="PZS86" s="30">
        <f>PZQ86*PZR86</f>
        <v>792.37288135593224</v>
      </c>
      <c r="PZT86" s="1"/>
      <c r="PZU86" s="30"/>
      <c r="PZV86" s="1"/>
      <c r="PZW86" s="30"/>
      <c r="PZX86" s="34">
        <f>PZS86+PZU86+PZW86</f>
        <v>792.37288135593224</v>
      </c>
      <c r="QJH86" s="41"/>
      <c r="QJI86" s="1" t="s">
        <v>17</v>
      </c>
      <c r="QJJ86" s="6" t="s">
        <v>18</v>
      </c>
      <c r="QJK86" s="1" t="s">
        <v>11</v>
      </c>
      <c r="QJL86" s="1"/>
      <c r="QJM86" s="30">
        <f>QJM85</f>
        <v>22</v>
      </c>
      <c r="QJN86" s="30">
        <f>42.5/1.18</f>
        <v>36.016949152542374</v>
      </c>
      <c r="QJO86" s="30">
        <f>QJM86*QJN86</f>
        <v>792.37288135593224</v>
      </c>
      <c r="QJP86" s="1"/>
      <c r="QJQ86" s="30"/>
      <c r="QJR86" s="1"/>
      <c r="QJS86" s="30"/>
      <c r="QJT86" s="34">
        <f>QJO86+QJQ86+QJS86</f>
        <v>792.37288135593224</v>
      </c>
      <c r="QTD86" s="41"/>
      <c r="QTE86" s="1" t="s">
        <v>17</v>
      </c>
      <c r="QTF86" s="6" t="s">
        <v>18</v>
      </c>
      <c r="QTG86" s="1" t="s">
        <v>11</v>
      </c>
      <c r="QTH86" s="1"/>
      <c r="QTI86" s="30">
        <f>QTI85</f>
        <v>22</v>
      </c>
      <c r="QTJ86" s="30">
        <f>42.5/1.18</f>
        <v>36.016949152542374</v>
      </c>
      <c r="QTK86" s="30">
        <f>QTI86*QTJ86</f>
        <v>792.37288135593224</v>
      </c>
      <c r="QTL86" s="1"/>
      <c r="QTM86" s="30"/>
      <c r="QTN86" s="1"/>
      <c r="QTO86" s="30"/>
      <c r="QTP86" s="34">
        <f>QTK86+QTM86+QTO86</f>
        <v>792.37288135593224</v>
      </c>
      <c r="RCZ86" s="41"/>
      <c r="RDA86" s="1" t="s">
        <v>17</v>
      </c>
      <c r="RDB86" s="6" t="s">
        <v>18</v>
      </c>
      <c r="RDC86" s="1" t="s">
        <v>11</v>
      </c>
      <c r="RDD86" s="1"/>
      <c r="RDE86" s="30">
        <f>RDE85</f>
        <v>22</v>
      </c>
      <c r="RDF86" s="30">
        <f>42.5/1.18</f>
        <v>36.016949152542374</v>
      </c>
      <c r="RDG86" s="30">
        <f>RDE86*RDF86</f>
        <v>792.37288135593224</v>
      </c>
      <c r="RDH86" s="1"/>
      <c r="RDI86" s="30"/>
      <c r="RDJ86" s="1"/>
      <c r="RDK86" s="30"/>
      <c r="RDL86" s="34">
        <f>RDG86+RDI86+RDK86</f>
        <v>792.37288135593224</v>
      </c>
      <c r="RMV86" s="41"/>
      <c r="RMW86" s="1" t="s">
        <v>17</v>
      </c>
      <c r="RMX86" s="6" t="s">
        <v>18</v>
      </c>
      <c r="RMY86" s="1" t="s">
        <v>11</v>
      </c>
      <c r="RMZ86" s="1"/>
      <c r="RNA86" s="30">
        <f>RNA85</f>
        <v>22</v>
      </c>
      <c r="RNB86" s="30">
        <f>42.5/1.18</f>
        <v>36.016949152542374</v>
      </c>
      <c r="RNC86" s="30">
        <f>RNA86*RNB86</f>
        <v>792.37288135593224</v>
      </c>
      <c r="RND86" s="1"/>
      <c r="RNE86" s="30"/>
      <c r="RNF86" s="1"/>
      <c r="RNG86" s="30"/>
      <c r="RNH86" s="34">
        <f>RNC86+RNE86+RNG86</f>
        <v>792.37288135593224</v>
      </c>
      <c r="RWR86" s="41"/>
      <c r="RWS86" s="1" t="s">
        <v>17</v>
      </c>
      <c r="RWT86" s="6" t="s">
        <v>18</v>
      </c>
      <c r="RWU86" s="1" t="s">
        <v>11</v>
      </c>
      <c r="RWV86" s="1"/>
      <c r="RWW86" s="30">
        <f>RWW85</f>
        <v>22</v>
      </c>
      <c r="RWX86" s="30">
        <f>42.5/1.18</f>
        <v>36.016949152542374</v>
      </c>
      <c r="RWY86" s="30">
        <f>RWW86*RWX86</f>
        <v>792.37288135593224</v>
      </c>
      <c r="RWZ86" s="1"/>
      <c r="RXA86" s="30"/>
      <c r="RXB86" s="1"/>
      <c r="RXC86" s="30"/>
      <c r="RXD86" s="34">
        <f>RWY86+RXA86+RXC86</f>
        <v>792.37288135593224</v>
      </c>
      <c r="SGN86" s="41"/>
      <c r="SGO86" s="1" t="s">
        <v>17</v>
      </c>
      <c r="SGP86" s="6" t="s">
        <v>18</v>
      </c>
      <c r="SGQ86" s="1" t="s">
        <v>11</v>
      </c>
      <c r="SGR86" s="1"/>
      <c r="SGS86" s="30">
        <f>SGS85</f>
        <v>22</v>
      </c>
      <c r="SGT86" s="30">
        <f>42.5/1.18</f>
        <v>36.016949152542374</v>
      </c>
      <c r="SGU86" s="30">
        <f>SGS86*SGT86</f>
        <v>792.37288135593224</v>
      </c>
      <c r="SGV86" s="1"/>
      <c r="SGW86" s="30"/>
      <c r="SGX86" s="1"/>
      <c r="SGY86" s="30"/>
      <c r="SGZ86" s="34">
        <f>SGU86+SGW86+SGY86</f>
        <v>792.37288135593224</v>
      </c>
      <c r="SQJ86" s="41"/>
      <c r="SQK86" s="1" t="s">
        <v>17</v>
      </c>
      <c r="SQL86" s="6" t="s">
        <v>18</v>
      </c>
      <c r="SQM86" s="1" t="s">
        <v>11</v>
      </c>
      <c r="SQN86" s="1"/>
      <c r="SQO86" s="30">
        <f>SQO85</f>
        <v>22</v>
      </c>
      <c r="SQP86" s="30">
        <f>42.5/1.18</f>
        <v>36.016949152542374</v>
      </c>
      <c r="SQQ86" s="30">
        <f>SQO86*SQP86</f>
        <v>792.37288135593224</v>
      </c>
      <c r="SQR86" s="1"/>
      <c r="SQS86" s="30"/>
      <c r="SQT86" s="1"/>
      <c r="SQU86" s="30"/>
      <c r="SQV86" s="34">
        <f>SQQ86+SQS86+SQU86</f>
        <v>792.37288135593224</v>
      </c>
      <c r="TAF86" s="41"/>
      <c r="TAG86" s="1" t="s">
        <v>17</v>
      </c>
      <c r="TAH86" s="6" t="s">
        <v>18</v>
      </c>
      <c r="TAI86" s="1" t="s">
        <v>11</v>
      </c>
      <c r="TAJ86" s="1"/>
      <c r="TAK86" s="30">
        <f>TAK85</f>
        <v>22</v>
      </c>
      <c r="TAL86" s="30">
        <f>42.5/1.18</f>
        <v>36.016949152542374</v>
      </c>
      <c r="TAM86" s="30">
        <f>TAK86*TAL86</f>
        <v>792.37288135593224</v>
      </c>
      <c r="TAN86" s="1"/>
      <c r="TAO86" s="30"/>
      <c r="TAP86" s="1"/>
      <c r="TAQ86" s="30"/>
      <c r="TAR86" s="34">
        <f>TAM86+TAO86+TAQ86</f>
        <v>792.37288135593224</v>
      </c>
      <c r="TKB86" s="41"/>
      <c r="TKC86" s="1" t="s">
        <v>17</v>
      </c>
      <c r="TKD86" s="6" t="s">
        <v>18</v>
      </c>
      <c r="TKE86" s="1" t="s">
        <v>11</v>
      </c>
      <c r="TKF86" s="1"/>
      <c r="TKG86" s="30">
        <f>TKG85</f>
        <v>22</v>
      </c>
      <c r="TKH86" s="30">
        <f>42.5/1.18</f>
        <v>36.016949152542374</v>
      </c>
      <c r="TKI86" s="30">
        <f>TKG86*TKH86</f>
        <v>792.37288135593224</v>
      </c>
      <c r="TKJ86" s="1"/>
      <c r="TKK86" s="30"/>
      <c r="TKL86" s="1"/>
      <c r="TKM86" s="30"/>
      <c r="TKN86" s="34">
        <f>TKI86+TKK86+TKM86</f>
        <v>792.37288135593224</v>
      </c>
      <c r="TTX86" s="41"/>
      <c r="TTY86" s="1" t="s">
        <v>17</v>
      </c>
      <c r="TTZ86" s="6" t="s">
        <v>18</v>
      </c>
      <c r="TUA86" s="1" t="s">
        <v>11</v>
      </c>
      <c r="TUB86" s="1"/>
      <c r="TUC86" s="30">
        <f>TUC85</f>
        <v>22</v>
      </c>
      <c r="TUD86" s="30">
        <f>42.5/1.18</f>
        <v>36.016949152542374</v>
      </c>
      <c r="TUE86" s="30">
        <f>TUC86*TUD86</f>
        <v>792.37288135593224</v>
      </c>
      <c r="TUF86" s="1"/>
      <c r="TUG86" s="30"/>
      <c r="TUH86" s="1"/>
      <c r="TUI86" s="30"/>
      <c r="TUJ86" s="34">
        <f>TUE86+TUG86+TUI86</f>
        <v>792.37288135593224</v>
      </c>
      <c r="UDT86" s="41"/>
      <c r="UDU86" s="1" t="s">
        <v>17</v>
      </c>
      <c r="UDV86" s="6" t="s">
        <v>18</v>
      </c>
      <c r="UDW86" s="1" t="s">
        <v>11</v>
      </c>
      <c r="UDX86" s="1"/>
      <c r="UDY86" s="30">
        <f>UDY85</f>
        <v>22</v>
      </c>
      <c r="UDZ86" s="30">
        <f>42.5/1.18</f>
        <v>36.016949152542374</v>
      </c>
      <c r="UEA86" s="30">
        <f>UDY86*UDZ86</f>
        <v>792.37288135593224</v>
      </c>
      <c r="UEB86" s="1"/>
      <c r="UEC86" s="30"/>
      <c r="UED86" s="1"/>
      <c r="UEE86" s="30"/>
      <c r="UEF86" s="34">
        <f>UEA86+UEC86+UEE86</f>
        <v>792.37288135593224</v>
      </c>
      <c r="UNP86" s="41"/>
      <c r="UNQ86" s="1" t="s">
        <v>17</v>
      </c>
      <c r="UNR86" s="6" t="s">
        <v>18</v>
      </c>
      <c r="UNS86" s="1" t="s">
        <v>11</v>
      </c>
      <c r="UNT86" s="1"/>
      <c r="UNU86" s="30">
        <f>UNU85</f>
        <v>22</v>
      </c>
      <c r="UNV86" s="30">
        <f>42.5/1.18</f>
        <v>36.016949152542374</v>
      </c>
      <c r="UNW86" s="30">
        <f>UNU86*UNV86</f>
        <v>792.37288135593224</v>
      </c>
      <c r="UNX86" s="1"/>
      <c r="UNY86" s="30"/>
      <c r="UNZ86" s="1"/>
      <c r="UOA86" s="30"/>
      <c r="UOB86" s="34">
        <f>UNW86+UNY86+UOA86</f>
        <v>792.37288135593224</v>
      </c>
      <c r="UXL86" s="41"/>
      <c r="UXM86" s="1" t="s">
        <v>17</v>
      </c>
      <c r="UXN86" s="6" t="s">
        <v>18</v>
      </c>
      <c r="UXO86" s="1" t="s">
        <v>11</v>
      </c>
      <c r="UXP86" s="1"/>
      <c r="UXQ86" s="30">
        <f>UXQ85</f>
        <v>22</v>
      </c>
      <c r="UXR86" s="30">
        <f>42.5/1.18</f>
        <v>36.016949152542374</v>
      </c>
      <c r="UXS86" s="30">
        <f>UXQ86*UXR86</f>
        <v>792.37288135593224</v>
      </c>
      <c r="UXT86" s="1"/>
      <c r="UXU86" s="30"/>
      <c r="UXV86" s="1"/>
      <c r="UXW86" s="30"/>
      <c r="UXX86" s="34">
        <f>UXS86+UXU86+UXW86</f>
        <v>792.37288135593224</v>
      </c>
      <c r="VHH86" s="41"/>
      <c r="VHI86" s="1" t="s">
        <v>17</v>
      </c>
      <c r="VHJ86" s="6" t="s">
        <v>18</v>
      </c>
      <c r="VHK86" s="1" t="s">
        <v>11</v>
      </c>
      <c r="VHL86" s="1"/>
      <c r="VHM86" s="30">
        <f>VHM85</f>
        <v>22</v>
      </c>
      <c r="VHN86" s="30">
        <f>42.5/1.18</f>
        <v>36.016949152542374</v>
      </c>
      <c r="VHO86" s="30">
        <f>VHM86*VHN86</f>
        <v>792.37288135593224</v>
      </c>
      <c r="VHP86" s="1"/>
      <c r="VHQ86" s="30"/>
      <c r="VHR86" s="1"/>
      <c r="VHS86" s="30"/>
      <c r="VHT86" s="34">
        <f>VHO86+VHQ86+VHS86</f>
        <v>792.37288135593224</v>
      </c>
      <c r="VRD86" s="41"/>
      <c r="VRE86" s="1" t="s">
        <v>17</v>
      </c>
      <c r="VRF86" s="6" t="s">
        <v>18</v>
      </c>
      <c r="VRG86" s="1" t="s">
        <v>11</v>
      </c>
      <c r="VRH86" s="1"/>
      <c r="VRI86" s="30">
        <f>VRI85</f>
        <v>22</v>
      </c>
      <c r="VRJ86" s="30">
        <f>42.5/1.18</f>
        <v>36.016949152542374</v>
      </c>
      <c r="VRK86" s="30">
        <f>VRI86*VRJ86</f>
        <v>792.37288135593224</v>
      </c>
      <c r="VRL86" s="1"/>
      <c r="VRM86" s="30"/>
      <c r="VRN86" s="1"/>
      <c r="VRO86" s="30"/>
      <c r="VRP86" s="34">
        <f>VRK86+VRM86+VRO86</f>
        <v>792.37288135593224</v>
      </c>
      <c r="WAZ86" s="41"/>
      <c r="WBA86" s="1" t="s">
        <v>17</v>
      </c>
      <c r="WBB86" s="6" t="s">
        <v>18</v>
      </c>
      <c r="WBC86" s="1" t="s">
        <v>11</v>
      </c>
      <c r="WBD86" s="1"/>
      <c r="WBE86" s="30">
        <f>WBE85</f>
        <v>22</v>
      </c>
      <c r="WBF86" s="30">
        <f>42.5/1.18</f>
        <v>36.016949152542374</v>
      </c>
      <c r="WBG86" s="30">
        <f>WBE86*WBF86</f>
        <v>792.37288135593224</v>
      </c>
      <c r="WBH86" s="1"/>
      <c r="WBI86" s="30"/>
      <c r="WBJ86" s="1"/>
      <c r="WBK86" s="30"/>
      <c r="WBL86" s="34">
        <f>WBG86+WBI86+WBK86</f>
        <v>792.37288135593224</v>
      </c>
      <c r="WKV86" s="41"/>
      <c r="WKW86" s="1" t="s">
        <v>17</v>
      </c>
      <c r="WKX86" s="6" t="s">
        <v>18</v>
      </c>
      <c r="WKY86" s="1" t="s">
        <v>11</v>
      </c>
      <c r="WKZ86" s="1"/>
      <c r="WLA86" s="30">
        <f>WLA85</f>
        <v>22</v>
      </c>
      <c r="WLB86" s="30">
        <f>42.5/1.18</f>
        <v>36.016949152542374</v>
      </c>
      <c r="WLC86" s="30">
        <f>WLA86*WLB86</f>
        <v>792.37288135593224</v>
      </c>
      <c r="WLD86" s="1"/>
      <c r="WLE86" s="30"/>
      <c r="WLF86" s="1"/>
      <c r="WLG86" s="30"/>
      <c r="WLH86" s="34">
        <f>WLC86+WLE86+WLG86</f>
        <v>792.37288135593224</v>
      </c>
      <c r="WUR86" s="41"/>
      <c r="WUS86" s="1" t="s">
        <v>17</v>
      </c>
      <c r="WUT86" s="6" t="s">
        <v>18</v>
      </c>
      <c r="WUU86" s="1" t="s">
        <v>11</v>
      </c>
      <c r="WUV86" s="1"/>
      <c r="WUW86" s="30">
        <f>WUW85</f>
        <v>22</v>
      </c>
      <c r="WUX86" s="30">
        <f>42.5/1.18</f>
        <v>36.016949152542374</v>
      </c>
      <c r="WUY86" s="30">
        <f>WUW86*WUX86</f>
        <v>792.37288135593224</v>
      </c>
      <c r="WUZ86" s="1"/>
      <c r="WVA86" s="30"/>
      <c r="WVB86" s="1"/>
      <c r="WVC86" s="30"/>
      <c r="WVD86" s="34">
        <f>WUY86+WVA86+WVC86</f>
        <v>792.37288135593224</v>
      </c>
    </row>
    <row r="87" spans="1:1020 1264:2044 2288:3068 3312:4092 4336:5116 5360:6140 6384:7164 7408:8188 8432:9212 9456:10236 10480:11260 11504:12284 12528:13308 13552:14332 14576:15356 15600:16124" s="26" customFormat="1" x14ac:dyDescent="0.25">
      <c r="A87" s="23" t="s">
        <v>120</v>
      </c>
      <c r="B87" s="2" t="s">
        <v>229</v>
      </c>
      <c r="C87" s="3" t="s">
        <v>11</v>
      </c>
      <c r="D87" s="4">
        <v>60</v>
      </c>
      <c r="E87" s="5"/>
      <c r="F87" s="5"/>
      <c r="G87" s="76" t="s">
        <v>161</v>
      </c>
    </row>
    <row r="88" spans="1:1020 1264:2044 2288:3068 3312:4092 4336:5116 5360:6140 6384:7164 7408:8188 8432:9212 9456:10236 10480:11260 11504:12284 12528:13308 13552:14332 14576:15356 15600:16124" s="26" customFormat="1" x14ac:dyDescent="0.25">
      <c r="A88" s="23" t="s">
        <v>74</v>
      </c>
      <c r="B88" s="2" t="s">
        <v>170</v>
      </c>
      <c r="C88" s="3" t="s">
        <v>11</v>
      </c>
      <c r="D88" s="4">
        <v>60</v>
      </c>
      <c r="E88" s="5"/>
      <c r="F88" s="5"/>
      <c r="G88" s="76" t="s">
        <v>239</v>
      </c>
    </row>
    <row r="89" spans="1:1020 1264:2044 2288:3068 3312:4092 4336:5116 5360:6140 6384:7164 7408:8188 8432:9212 9456:10236 10480:11260 11504:12284 12528:13308 13552:14332 14576:15356 15600:16124" s="26" customFormat="1" x14ac:dyDescent="0.25">
      <c r="A89" s="23" t="s">
        <v>121</v>
      </c>
      <c r="B89" s="2" t="s">
        <v>40</v>
      </c>
      <c r="C89" s="3" t="s">
        <v>11</v>
      </c>
      <c r="D89" s="4">
        <v>30</v>
      </c>
      <c r="E89" s="5"/>
      <c r="F89" s="5"/>
      <c r="G89" s="76" t="s">
        <v>161</v>
      </c>
    </row>
    <row r="90" spans="1:1020 1264:2044 2288:3068 3312:4092 4336:5116 5360:6140 6384:7164 7408:8188 8432:9212 9456:10236 10480:11260 11504:12284 12528:13308 13552:14332 14576:15356 15600:16124" s="26" customFormat="1" x14ac:dyDescent="0.25">
      <c r="A90" s="23" t="s">
        <v>63</v>
      </c>
      <c r="B90" s="2" t="s">
        <v>171</v>
      </c>
      <c r="C90" s="3" t="s">
        <v>11</v>
      </c>
      <c r="D90" s="4">
        <v>30</v>
      </c>
      <c r="E90" s="5"/>
      <c r="F90" s="5"/>
      <c r="G90" s="76" t="s">
        <v>239</v>
      </c>
    </row>
    <row r="91" spans="1:1020 1264:2044 2288:3068 3312:4092 4336:5116 5360:6140 6384:7164 7408:8188 8432:9212 9456:10236 10480:11260 11504:12284 12528:13308 13552:14332 14576:15356 15600:16124" s="26" customFormat="1" x14ac:dyDescent="0.25">
      <c r="A91" s="23" t="s">
        <v>122</v>
      </c>
      <c r="B91" s="2" t="s">
        <v>230</v>
      </c>
      <c r="C91" s="3" t="s">
        <v>11</v>
      </c>
      <c r="D91" s="4">
        <v>40</v>
      </c>
      <c r="E91" s="5"/>
      <c r="F91" s="5"/>
      <c r="G91" s="76" t="s">
        <v>161</v>
      </c>
    </row>
    <row r="92" spans="1:1020 1264:2044 2288:3068 3312:4092 4336:5116 5360:6140 6384:7164 7408:8188 8432:9212 9456:10236 10480:11260 11504:12284 12528:13308 13552:14332 14576:15356 15600:16124" s="26" customFormat="1" x14ac:dyDescent="0.25">
      <c r="A92" s="23" t="s">
        <v>75</v>
      </c>
      <c r="B92" s="2" t="s">
        <v>172</v>
      </c>
      <c r="C92" s="3" t="s">
        <v>11</v>
      </c>
      <c r="D92" s="4">
        <v>40</v>
      </c>
      <c r="E92" s="5"/>
      <c r="F92" s="5"/>
      <c r="G92" s="76" t="s">
        <v>239</v>
      </c>
    </row>
    <row r="93" spans="1:1020 1264:2044 2288:3068 3312:4092 4336:5116 5360:6140 6384:7164 7408:8188 8432:9212 9456:10236 10480:11260 11504:12284 12528:13308 13552:14332 14576:15356 15600:16124" s="26" customFormat="1" x14ac:dyDescent="0.25">
      <c r="A93" s="23" t="s">
        <v>123</v>
      </c>
      <c r="B93" s="2" t="s">
        <v>28</v>
      </c>
      <c r="C93" s="3" t="s">
        <v>11</v>
      </c>
      <c r="D93" s="4">
        <v>5</v>
      </c>
      <c r="E93" s="5"/>
      <c r="F93" s="5"/>
      <c r="G93" s="76" t="s">
        <v>161</v>
      </c>
    </row>
    <row r="94" spans="1:1020 1264:2044 2288:3068 3312:4092 4336:5116 5360:6140 6384:7164 7408:8188 8432:9212 9456:10236 10480:11260 11504:12284 12528:13308 13552:14332 14576:15356 15600:16124" s="26" customFormat="1" x14ac:dyDescent="0.25">
      <c r="A94" s="23" t="s">
        <v>59</v>
      </c>
      <c r="B94" s="2" t="s">
        <v>173</v>
      </c>
      <c r="C94" s="3" t="s">
        <v>11</v>
      </c>
      <c r="D94" s="4">
        <v>5</v>
      </c>
      <c r="E94" s="5"/>
      <c r="F94" s="5"/>
      <c r="G94" s="76" t="s">
        <v>239</v>
      </c>
    </row>
    <row r="95" spans="1:1020 1264:2044 2288:3068 3312:4092 4336:5116 5360:6140 6384:7164 7408:8188 8432:9212 9456:10236 10480:11260 11504:12284 12528:13308 13552:14332 14576:15356 15600:16124" s="26" customFormat="1" x14ac:dyDescent="0.25">
      <c r="A95" s="23" t="s">
        <v>124</v>
      </c>
      <c r="B95" s="2" t="s">
        <v>29</v>
      </c>
      <c r="C95" s="3" t="s">
        <v>11</v>
      </c>
      <c r="D95" s="4">
        <v>9</v>
      </c>
      <c r="E95" s="5"/>
      <c r="F95" s="5"/>
      <c r="G95" s="76" t="s">
        <v>161</v>
      </c>
      <c r="IF95" s="38">
        <v>18</v>
      </c>
      <c r="IG95" s="61" t="s">
        <v>12</v>
      </c>
      <c r="IH95" s="62" t="s">
        <v>30</v>
      </c>
      <c r="II95" s="3" t="s">
        <v>11</v>
      </c>
      <c r="IJ95" s="3"/>
      <c r="IK95" s="42">
        <v>2</v>
      </c>
      <c r="IL95" s="3"/>
      <c r="IM95" s="24"/>
      <c r="IN95" s="3"/>
      <c r="IO95" s="24"/>
      <c r="IP95" s="3"/>
      <c r="IQ95" s="24"/>
      <c r="IR95" s="25"/>
      <c r="SB95" s="38">
        <v>18</v>
      </c>
      <c r="SC95" s="61" t="s">
        <v>12</v>
      </c>
      <c r="SD95" s="62" t="s">
        <v>30</v>
      </c>
      <c r="SE95" s="3" t="s">
        <v>11</v>
      </c>
      <c r="SF95" s="3"/>
      <c r="SG95" s="42">
        <v>2</v>
      </c>
      <c r="SH95" s="3"/>
      <c r="SI95" s="24"/>
      <c r="SJ95" s="3"/>
      <c r="SK95" s="24"/>
      <c r="SL95" s="3"/>
      <c r="SM95" s="24"/>
      <c r="SN95" s="25"/>
      <c r="ABX95" s="38">
        <v>18</v>
      </c>
      <c r="ABY95" s="61" t="s">
        <v>12</v>
      </c>
      <c r="ABZ95" s="62" t="s">
        <v>30</v>
      </c>
      <c r="ACA95" s="3" t="s">
        <v>11</v>
      </c>
      <c r="ACB95" s="3"/>
      <c r="ACC95" s="42">
        <v>2</v>
      </c>
      <c r="ACD95" s="3"/>
      <c r="ACE95" s="24"/>
      <c r="ACF95" s="3"/>
      <c r="ACG95" s="24"/>
      <c r="ACH95" s="3"/>
      <c r="ACI95" s="24"/>
      <c r="ACJ95" s="25"/>
      <c r="ALT95" s="38">
        <v>18</v>
      </c>
      <c r="ALU95" s="61" t="s">
        <v>12</v>
      </c>
      <c r="ALV95" s="62" t="s">
        <v>30</v>
      </c>
      <c r="ALW95" s="3" t="s">
        <v>11</v>
      </c>
      <c r="ALX95" s="3"/>
      <c r="ALY95" s="42">
        <v>2</v>
      </c>
      <c r="ALZ95" s="3"/>
      <c r="AMA95" s="24"/>
      <c r="AMB95" s="3"/>
      <c r="AMC95" s="24"/>
      <c r="AMD95" s="3"/>
      <c r="AME95" s="24"/>
      <c r="AMF95" s="25"/>
      <c r="AVP95" s="38">
        <v>18</v>
      </c>
      <c r="AVQ95" s="61" t="s">
        <v>12</v>
      </c>
      <c r="AVR95" s="62" t="s">
        <v>30</v>
      </c>
      <c r="AVS95" s="3" t="s">
        <v>11</v>
      </c>
      <c r="AVT95" s="3"/>
      <c r="AVU95" s="42">
        <v>2</v>
      </c>
      <c r="AVV95" s="3"/>
      <c r="AVW95" s="24"/>
      <c r="AVX95" s="3"/>
      <c r="AVY95" s="24"/>
      <c r="AVZ95" s="3"/>
      <c r="AWA95" s="24"/>
      <c r="AWB95" s="25"/>
      <c r="BFL95" s="38">
        <v>18</v>
      </c>
      <c r="BFM95" s="61" t="s">
        <v>12</v>
      </c>
      <c r="BFN95" s="62" t="s">
        <v>30</v>
      </c>
      <c r="BFO95" s="3" t="s">
        <v>11</v>
      </c>
      <c r="BFP95" s="3"/>
      <c r="BFQ95" s="42">
        <v>2</v>
      </c>
      <c r="BFR95" s="3"/>
      <c r="BFS95" s="24"/>
      <c r="BFT95" s="3"/>
      <c r="BFU95" s="24"/>
      <c r="BFV95" s="3"/>
      <c r="BFW95" s="24"/>
      <c r="BFX95" s="25"/>
      <c r="BPH95" s="38">
        <v>18</v>
      </c>
      <c r="BPI95" s="61" t="s">
        <v>12</v>
      </c>
      <c r="BPJ95" s="62" t="s">
        <v>30</v>
      </c>
      <c r="BPK95" s="3" t="s">
        <v>11</v>
      </c>
      <c r="BPL95" s="3"/>
      <c r="BPM95" s="42">
        <v>2</v>
      </c>
      <c r="BPN95" s="3"/>
      <c r="BPO95" s="24"/>
      <c r="BPP95" s="3"/>
      <c r="BPQ95" s="24"/>
      <c r="BPR95" s="3"/>
      <c r="BPS95" s="24"/>
      <c r="BPT95" s="25"/>
      <c r="BZD95" s="38">
        <v>18</v>
      </c>
      <c r="BZE95" s="61" t="s">
        <v>12</v>
      </c>
      <c r="BZF95" s="62" t="s">
        <v>30</v>
      </c>
      <c r="BZG95" s="3" t="s">
        <v>11</v>
      </c>
      <c r="BZH95" s="3"/>
      <c r="BZI95" s="42">
        <v>2</v>
      </c>
      <c r="BZJ95" s="3"/>
      <c r="BZK95" s="24"/>
      <c r="BZL95" s="3"/>
      <c r="BZM95" s="24"/>
      <c r="BZN95" s="3"/>
      <c r="BZO95" s="24"/>
      <c r="BZP95" s="25"/>
      <c r="CIZ95" s="38">
        <v>18</v>
      </c>
      <c r="CJA95" s="61" t="s">
        <v>12</v>
      </c>
      <c r="CJB95" s="62" t="s">
        <v>30</v>
      </c>
      <c r="CJC95" s="3" t="s">
        <v>11</v>
      </c>
      <c r="CJD95" s="3"/>
      <c r="CJE95" s="42">
        <v>2</v>
      </c>
      <c r="CJF95" s="3"/>
      <c r="CJG95" s="24"/>
      <c r="CJH95" s="3"/>
      <c r="CJI95" s="24"/>
      <c r="CJJ95" s="3"/>
      <c r="CJK95" s="24"/>
      <c r="CJL95" s="25"/>
      <c r="CSV95" s="38">
        <v>18</v>
      </c>
      <c r="CSW95" s="61" t="s">
        <v>12</v>
      </c>
      <c r="CSX95" s="62" t="s">
        <v>30</v>
      </c>
      <c r="CSY95" s="3" t="s">
        <v>11</v>
      </c>
      <c r="CSZ95" s="3"/>
      <c r="CTA95" s="42">
        <v>2</v>
      </c>
      <c r="CTB95" s="3"/>
      <c r="CTC95" s="24"/>
      <c r="CTD95" s="3"/>
      <c r="CTE95" s="24"/>
      <c r="CTF95" s="3"/>
      <c r="CTG95" s="24"/>
      <c r="CTH95" s="25"/>
      <c r="DCR95" s="38">
        <v>18</v>
      </c>
      <c r="DCS95" s="61" t="s">
        <v>12</v>
      </c>
      <c r="DCT95" s="62" t="s">
        <v>30</v>
      </c>
      <c r="DCU95" s="3" t="s">
        <v>11</v>
      </c>
      <c r="DCV95" s="3"/>
      <c r="DCW95" s="42">
        <v>2</v>
      </c>
      <c r="DCX95" s="3"/>
      <c r="DCY95" s="24"/>
      <c r="DCZ95" s="3"/>
      <c r="DDA95" s="24"/>
      <c r="DDB95" s="3"/>
      <c r="DDC95" s="24"/>
      <c r="DDD95" s="25"/>
      <c r="DMN95" s="38">
        <v>18</v>
      </c>
      <c r="DMO95" s="61" t="s">
        <v>12</v>
      </c>
      <c r="DMP95" s="62" t="s">
        <v>30</v>
      </c>
      <c r="DMQ95" s="3" t="s">
        <v>11</v>
      </c>
      <c r="DMR95" s="3"/>
      <c r="DMS95" s="42">
        <v>2</v>
      </c>
      <c r="DMT95" s="3"/>
      <c r="DMU95" s="24"/>
      <c r="DMV95" s="3"/>
      <c r="DMW95" s="24"/>
      <c r="DMX95" s="3"/>
      <c r="DMY95" s="24"/>
      <c r="DMZ95" s="25"/>
      <c r="DWJ95" s="38">
        <v>18</v>
      </c>
      <c r="DWK95" s="61" t="s">
        <v>12</v>
      </c>
      <c r="DWL95" s="62" t="s">
        <v>30</v>
      </c>
      <c r="DWM95" s="3" t="s">
        <v>11</v>
      </c>
      <c r="DWN95" s="3"/>
      <c r="DWO95" s="42">
        <v>2</v>
      </c>
      <c r="DWP95" s="3"/>
      <c r="DWQ95" s="24"/>
      <c r="DWR95" s="3"/>
      <c r="DWS95" s="24"/>
      <c r="DWT95" s="3"/>
      <c r="DWU95" s="24"/>
      <c r="DWV95" s="25"/>
      <c r="EGF95" s="38">
        <v>18</v>
      </c>
      <c r="EGG95" s="61" t="s">
        <v>12</v>
      </c>
      <c r="EGH95" s="62" t="s">
        <v>30</v>
      </c>
      <c r="EGI95" s="3" t="s">
        <v>11</v>
      </c>
      <c r="EGJ95" s="3"/>
      <c r="EGK95" s="42">
        <v>2</v>
      </c>
      <c r="EGL95" s="3"/>
      <c r="EGM95" s="24"/>
      <c r="EGN95" s="3"/>
      <c r="EGO95" s="24"/>
      <c r="EGP95" s="3"/>
      <c r="EGQ95" s="24"/>
      <c r="EGR95" s="25"/>
      <c r="EQB95" s="38">
        <v>18</v>
      </c>
      <c r="EQC95" s="61" t="s">
        <v>12</v>
      </c>
      <c r="EQD95" s="62" t="s">
        <v>30</v>
      </c>
      <c r="EQE95" s="3" t="s">
        <v>11</v>
      </c>
      <c r="EQF95" s="3"/>
      <c r="EQG95" s="42">
        <v>2</v>
      </c>
      <c r="EQH95" s="3"/>
      <c r="EQI95" s="24"/>
      <c r="EQJ95" s="3"/>
      <c r="EQK95" s="24"/>
      <c r="EQL95" s="3"/>
      <c r="EQM95" s="24"/>
      <c r="EQN95" s="25"/>
      <c r="EZX95" s="38">
        <v>18</v>
      </c>
      <c r="EZY95" s="61" t="s">
        <v>12</v>
      </c>
      <c r="EZZ95" s="62" t="s">
        <v>30</v>
      </c>
      <c r="FAA95" s="3" t="s">
        <v>11</v>
      </c>
      <c r="FAB95" s="3"/>
      <c r="FAC95" s="42">
        <v>2</v>
      </c>
      <c r="FAD95" s="3"/>
      <c r="FAE95" s="24"/>
      <c r="FAF95" s="3"/>
      <c r="FAG95" s="24"/>
      <c r="FAH95" s="3"/>
      <c r="FAI95" s="24"/>
      <c r="FAJ95" s="25"/>
      <c r="FJT95" s="38">
        <v>18</v>
      </c>
      <c r="FJU95" s="61" t="s">
        <v>12</v>
      </c>
      <c r="FJV95" s="62" t="s">
        <v>30</v>
      </c>
      <c r="FJW95" s="3" t="s">
        <v>11</v>
      </c>
      <c r="FJX95" s="3"/>
      <c r="FJY95" s="42">
        <v>2</v>
      </c>
      <c r="FJZ95" s="3"/>
      <c r="FKA95" s="24"/>
      <c r="FKB95" s="3"/>
      <c r="FKC95" s="24"/>
      <c r="FKD95" s="3"/>
      <c r="FKE95" s="24"/>
      <c r="FKF95" s="25"/>
      <c r="FTP95" s="38">
        <v>18</v>
      </c>
      <c r="FTQ95" s="61" t="s">
        <v>12</v>
      </c>
      <c r="FTR95" s="62" t="s">
        <v>30</v>
      </c>
      <c r="FTS95" s="3" t="s">
        <v>11</v>
      </c>
      <c r="FTT95" s="3"/>
      <c r="FTU95" s="42">
        <v>2</v>
      </c>
      <c r="FTV95" s="3"/>
      <c r="FTW95" s="24"/>
      <c r="FTX95" s="3"/>
      <c r="FTY95" s="24"/>
      <c r="FTZ95" s="3"/>
      <c r="FUA95" s="24"/>
      <c r="FUB95" s="25"/>
      <c r="GDL95" s="38">
        <v>18</v>
      </c>
      <c r="GDM95" s="61" t="s">
        <v>12</v>
      </c>
      <c r="GDN95" s="62" t="s">
        <v>30</v>
      </c>
      <c r="GDO95" s="3" t="s">
        <v>11</v>
      </c>
      <c r="GDP95" s="3"/>
      <c r="GDQ95" s="42">
        <v>2</v>
      </c>
      <c r="GDR95" s="3"/>
      <c r="GDS95" s="24"/>
      <c r="GDT95" s="3"/>
      <c r="GDU95" s="24"/>
      <c r="GDV95" s="3"/>
      <c r="GDW95" s="24"/>
      <c r="GDX95" s="25"/>
      <c r="GNH95" s="38">
        <v>18</v>
      </c>
      <c r="GNI95" s="61" t="s">
        <v>12</v>
      </c>
      <c r="GNJ95" s="62" t="s">
        <v>30</v>
      </c>
      <c r="GNK95" s="3" t="s">
        <v>11</v>
      </c>
      <c r="GNL95" s="3"/>
      <c r="GNM95" s="42">
        <v>2</v>
      </c>
      <c r="GNN95" s="3"/>
      <c r="GNO95" s="24"/>
      <c r="GNP95" s="3"/>
      <c r="GNQ95" s="24"/>
      <c r="GNR95" s="3"/>
      <c r="GNS95" s="24"/>
      <c r="GNT95" s="25"/>
      <c r="GXD95" s="38">
        <v>18</v>
      </c>
      <c r="GXE95" s="61" t="s">
        <v>12</v>
      </c>
      <c r="GXF95" s="62" t="s">
        <v>30</v>
      </c>
      <c r="GXG95" s="3" t="s">
        <v>11</v>
      </c>
      <c r="GXH95" s="3"/>
      <c r="GXI95" s="42">
        <v>2</v>
      </c>
      <c r="GXJ95" s="3"/>
      <c r="GXK95" s="24"/>
      <c r="GXL95" s="3"/>
      <c r="GXM95" s="24"/>
      <c r="GXN95" s="3"/>
      <c r="GXO95" s="24"/>
      <c r="GXP95" s="25"/>
      <c r="HGZ95" s="38">
        <v>18</v>
      </c>
      <c r="HHA95" s="61" t="s">
        <v>12</v>
      </c>
      <c r="HHB95" s="62" t="s">
        <v>30</v>
      </c>
      <c r="HHC95" s="3" t="s">
        <v>11</v>
      </c>
      <c r="HHD95" s="3"/>
      <c r="HHE95" s="42">
        <v>2</v>
      </c>
      <c r="HHF95" s="3"/>
      <c r="HHG95" s="24"/>
      <c r="HHH95" s="3"/>
      <c r="HHI95" s="24"/>
      <c r="HHJ95" s="3"/>
      <c r="HHK95" s="24"/>
      <c r="HHL95" s="25"/>
      <c r="HQV95" s="38">
        <v>18</v>
      </c>
      <c r="HQW95" s="61" t="s">
        <v>12</v>
      </c>
      <c r="HQX95" s="62" t="s">
        <v>30</v>
      </c>
      <c r="HQY95" s="3" t="s">
        <v>11</v>
      </c>
      <c r="HQZ95" s="3"/>
      <c r="HRA95" s="42">
        <v>2</v>
      </c>
      <c r="HRB95" s="3"/>
      <c r="HRC95" s="24"/>
      <c r="HRD95" s="3"/>
      <c r="HRE95" s="24"/>
      <c r="HRF95" s="3"/>
      <c r="HRG95" s="24"/>
      <c r="HRH95" s="25"/>
      <c r="IAR95" s="38">
        <v>18</v>
      </c>
      <c r="IAS95" s="61" t="s">
        <v>12</v>
      </c>
      <c r="IAT95" s="62" t="s">
        <v>30</v>
      </c>
      <c r="IAU95" s="3" t="s">
        <v>11</v>
      </c>
      <c r="IAV95" s="3"/>
      <c r="IAW95" s="42">
        <v>2</v>
      </c>
      <c r="IAX95" s="3"/>
      <c r="IAY95" s="24"/>
      <c r="IAZ95" s="3"/>
      <c r="IBA95" s="24"/>
      <c r="IBB95" s="3"/>
      <c r="IBC95" s="24"/>
      <c r="IBD95" s="25"/>
      <c r="IKN95" s="38">
        <v>18</v>
      </c>
      <c r="IKO95" s="61" t="s">
        <v>12</v>
      </c>
      <c r="IKP95" s="62" t="s">
        <v>30</v>
      </c>
      <c r="IKQ95" s="3" t="s">
        <v>11</v>
      </c>
      <c r="IKR95" s="3"/>
      <c r="IKS95" s="42">
        <v>2</v>
      </c>
      <c r="IKT95" s="3"/>
      <c r="IKU95" s="24"/>
      <c r="IKV95" s="3"/>
      <c r="IKW95" s="24"/>
      <c r="IKX95" s="3"/>
      <c r="IKY95" s="24"/>
      <c r="IKZ95" s="25"/>
      <c r="IUJ95" s="38">
        <v>18</v>
      </c>
      <c r="IUK95" s="61" t="s">
        <v>12</v>
      </c>
      <c r="IUL95" s="62" t="s">
        <v>30</v>
      </c>
      <c r="IUM95" s="3" t="s">
        <v>11</v>
      </c>
      <c r="IUN95" s="3"/>
      <c r="IUO95" s="42">
        <v>2</v>
      </c>
      <c r="IUP95" s="3"/>
      <c r="IUQ95" s="24"/>
      <c r="IUR95" s="3"/>
      <c r="IUS95" s="24"/>
      <c r="IUT95" s="3"/>
      <c r="IUU95" s="24"/>
      <c r="IUV95" s="25"/>
      <c r="JEF95" s="38">
        <v>18</v>
      </c>
      <c r="JEG95" s="61" t="s">
        <v>12</v>
      </c>
      <c r="JEH95" s="62" t="s">
        <v>30</v>
      </c>
      <c r="JEI95" s="3" t="s">
        <v>11</v>
      </c>
      <c r="JEJ95" s="3"/>
      <c r="JEK95" s="42">
        <v>2</v>
      </c>
      <c r="JEL95" s="3"/>
      <c r="JEM95" s="24"/>
      <c r="JEN95" s="3"/>
      <c r="JEO95" s="24"/>
      <c r="JEP95" s="3"/>
      <c r="JEQ95" s="24"/>
      <c r="JER95" s="25"/>
      <c r="JOB95" s="38">
        <v>18</v>
      </c>
      <c r="JOC95" s="61" t="s">
        <v>12</v>
      </c>
      <c r="JOD95" s="62" t="s">
        <v>30</v>
      </c>
      <c r="JOE95" s="3" t="s">
        <v>11</v>
      </c>
      <c r="JOF95" s="3"/>
      <c r="JOG95" s="42">
        <v>2</v>
      </c>
      <c r="JOH95" s="3"/>
      <c r="JOI95" s="24"/>
      <c r="JOJ95" s="3"/>
      <c r="JOK95" s="24"/>
      <c r="JOL95" s="3"/>
      <c r="JOM95" s="24"/>
      <c r="JON95" s="25"/>
      <c r="JXX95" s="38">
        <v>18</v>
      </c>
      <c r="JXY95" s="61" t="s">
        <v>12</v>
      </c>
      <c r="JXZ95" s="62" t="s">
        <v>30</v>
      </c>
      <c r="JYA95" s="3" t="s">
        <v>11</v>
      </c>
      <c r="JYB95" s="3"/>
      <c r="JYC95" s="42">
        <v>2</v>
      </c>
      <c r="JYD95" s="3"/>
      <c r="JYE95" s="24"/>
      <c r="JYF95" s="3"/>
      <c r="JYG95" s="24"/>
      <c r="JYH95" s="3"/>
      <c r="JYI95" s="24"/>
      <c r="JYJ95" s="25"/>
      <c r="KHT95" s="38">
        <v>18</v>
      </c>
      <c r="KHU95" s="61" t="s">
        <v>12</v>
      </c>
      <c r="KHV95" s="62" t="s">
        <v>30</v>
      </c>
      <c r="KHW95" s="3" t="s">
        <v>11</v>
      </c>
      <c r="KHX95" s="3"/>
      <c r="KHY95" s="42">
        <v>2</v>
      </c>
      <c r="KHZ95" s="3"/>
      <c r="KIA95" s="24"/>
      <c r="KIB95" s="3"/>
      <c r="KIC95" s="24"/>
      <c r="KID95" s="3"/>
      <c r="KIE95" s="24"/>
      <c r="KIF95" s="25"/>
      <c r="KRP95" s="38">
        <v>18</v>
      </c>
      <c r="KRQ95" s="61" t="s">
        <v>12</v>
      </c>
      <c r="KRR95" s="62" t="s">
        <v>30</v>
      </c>
      <c r="KRS95" s="3" t="s">
        <v>11</v>
      </c>
      <c r="KRT95" s="3"/>
      <c r="KRU95" s="42">
        <v>2</v>
      </c>
      <c r="KRV95" s="3"/>
      <c r="KRW95" s="24"/>
      <c r="KRX95" s="3"/>
      <c r="KRY95" s="24"/>
      <c r="KRZ95" s="3"/>
      <c r="KSA95" s="24"/>
      <c r="KSB95" s="25"/>
      <c r="LBL95" s="38">
        <v>18</v>
      </c>
      <c r="LBM95" s="61" t="s">
        <v>12</v>
      </c>
      <c r="LBN95" s="62" t="s">
        <v>30</v>
      </c>
      <c r="LBO95" s="3" t="s">
        <v>11</v>
      </c>
      <c r="LBP95" s="3"/>
      <c r="LBQ95" s="42">
        <v>2</v>
      </c>
      <c r="LBR95" s="3"/>
      <c r="LBS95" s="24"/>
      <c r="LBT95" s="3"/>
      <c r="LBU95" s="24"/>
      <c r="LBV95" s="3"/>
      <c r="LBW95" s="24"/>
      <c r="LBX95" s="25"/>
      <c r="LLH95" s="38">
        <v>18</v>
      </c>
      <c r="LLI95" s="61" t="s">
        <v>12</v>
      </c>
      <c r="LLJ95" s="62" t="s">
        <v>30</v>
      </c>
      <c r="LLK95" s="3" t="s">
        <v>11</v>
      </c>
      <c r="LLL95" s="3"/>
      <c r="LLM95" s="42">
        <v>2</v>
      </c>
      <c r="LLN95" s="3"/>
      <c r="LLO95" s="24"/>
      <c r="LLP95" s="3"/>
      <c r="LLQ95" s="24"/>
      <c r="LLR95" s="3"/>
      <c r="LLS95" s="24"/>
      <c r="LLT95" s="25"/>
      <c r="LVD95" s="38">
        <v>18</v>
      </c>
      <c r="LVE95" s="61" t="s">
        <v>12</v>
      </c>
      <c r="LVF95" s="62" t="s">
        <v>30</v>
      </c>
      <c r="LVG95" s="3" t="s">
        <v>11</v>
      </c>
      <c r="LVH95" s="3"/>
      <c r="LVI95" s="42">
        <v>2</v>
      </c>
      <c r="LVJ95" s="3"/>
      <c r="LVK95" s="24"/>
      <c r="LVL95" s="3"/>
      <c r="LVM95" s="24"/>
      <c r="LVN95" s="3"/>
      <c r="LVO95" s="24"/>
      <c r="LVP95" s="25"/>
      <c r="MEZ95" s="38">
        <v>18</v>
      </c>
      <c r="MFA95" s="61" t="s">
        <v>12</v>
      </c>
      <c r="MFB95" s="62" t="s">
        <v>30</v>
      </c>
      <c r="MFC95" s="3" t="s">
        <v>11</v>
      </c>
      <c r="MFD95" s="3"/>
      <c r="MFE95" s="42">
        <v>2</v>
      </c>
      <c r="MFF95" s="3"/>
      <c r="MFG95" s="24"/>
      <c r="MFH95" s="3"/>
      <c r="MFI95" s="24"/>
      <c r="MFJ95" s="3"/>
      <c r="MFK95" s="24"/>
      <c r="MFL95" s="25"/>
      <c r="MOV95" s="38">
        <v>18</v>
      </c>
      <c r="MOW95" s="61" t="s">
        <v>12</v>
      </c>
      <c r="MOX95" s="62" t="s">
        <v>30</v>
      </c>
      <c r="MOY95" s="3" t="s">
        <v>11</v>
      </c>
      <c r="MOZ95" s="3"/>
      <c r="MPA95" s="42">
        <v>2</v>
      </c>
      <c r="MPB95" s="3"/>
      <c r="MPC95" s="24"/>
      <c r="MPD95" s="3"/>
      <c r="MPE95" s="24"/>
      <c r="MPF95" s="3"/>
      <c r="MPG95" s="24"/>
      <c r="MPH95" s="25"/>
      <c r="MYR95" s="38">
        <v>18</v>
      </c>
      <c r="MYS95" s="61" t="s">
        <v>12</v>
      </c>
      <c r="MYT95" s="62" t="s">
        <v>30</v>
      </c>
      <c r="MYU95" s="3" t="s">
        <v>11</v>
      </c>
      <c r="MYV95" s="3"/>
      <c r="MYW95" s="42">
        <v>2</v>
      </c>
      <c r="MYX95" s="3"/>
      <c r="MYY95" s="24"/>
      <c r="MYZ95" s="3"/>
      <c r="MZA95" s="24"/>
      <c r="MZB95" s="3"/>
      <c r="MZC95" s="24"/>
      <c r="MZD95" s="25"/>
      <c r="NIN95" s="38">
        <v>18</v>
      </c>
      <c r="NIO95" s="61" t="s">
        <v>12</v>
      </c>
      <c r="NIP95" s="62" t="s">
        <v>30</v>
      </c>
      <c r="NIQ95" s="3" t="s">
        <v>11</v>
      </c>
      <c r="NIR95" s="3"/>
      <c r="NIS95" s="42">
        <v>2</v>
      </c>
      <c r="NIT95" s="3"/>
      <c r="NIU95" s="24"/>
      <c r="NIV95" s="3"/>
      <c r="NIW95" s="24"/>
      <c r="NIX95" s="3"/>
      <c r="NIY95" s="24"/>
      <c r="NIZ95" s="25"/>
      <c r="NSJ95" s="38">
        <v>18</v>
      </c>
      <c r="NSK95" s="61" t="s">
        <v>12</v>
      </c>
      <c r="NSL95" s="62" t="s">
        <v>30</v>
      </c>
      <c r="NSM95" s="3" t="s">
        <v>11</v>
      </c>
      <c r="NSN95" s="3"/>
      <c r="NSO95" s="42">
        <v>2</v>
      </c>
      <c r="NSP95" s="3"/>
      <c r="NSQ95" s="24"/>
      <c r="NSR95" s="3"/>
      <c r="NSS95" s="24"/>
      <c r="NST95" s="3"/>
      <c r="NSU95" s="24"/>
      <c r="NSV95" s="25"/>
      <c r="OCF95" s="38">
        <v>18</v>
      </c>
      <c r="OCG95" s="61" t="s">
        <v>12</v>
      </c>
      <c r="OCH95" s="62" t="s">
        <v>30</v>
      </c>
      <c r="OCI95" s="3" t="s">
        <v>11</v>
      </c>
      <c r="OCJ95" s="3"/>
      <c r="OCK95" s="42">
        <v>2</v>
      </c>
      <c r="OCL95" s="3"/>
      <c r="OCM95" s="24"/>
      <c r="OCN95" s="3"/>
      <c r="OCO95" s="24"/>
      <c r="OCP95" s="3"/>
      <c r="OCQ95" s="24"/>
      <c r="OCR95" s="25"/>
      <c r="OMB95" s="38">
        <v>18</v>
      </c>
      <c r="OMC95" s="61" t="s">
        <v>12</v>
      </c>
      <c r="OMD95" s="62" t="s">
        <v>30</v>
      </c>
      <c r="OME95" s="3" t="s">
        <v>11</v>
      </c>
      <c r="OMF95" s="3"/>
      <c r="OMG95" s="42">
        <v>2</v>
      </c>
      <c r="OMH95" s="3"/>
      <c r="OMI95" s="24"/>
      <c r="OMJ95" s="3"/>
      <c r="OMK95" s="24"/>
      <c r="OML95" s="3"/>
      <c r="OMM95" s="24"/>
      <c r="OMN95" s="25"/>
      <c r="OVX95" s="38">
        <v>18</v>
      </c>
      <c r="OVY95" s="61" t="s">
        <v>12</v>
      </c>
      <c r="OVZ95" s="62" t="s">
        <v>30</v>
      </c>
      <c r="OWA95" s="3" t="s">
        <v>11</v>
      </c>
      <c r="OWB95" s="3"/>
      <c r="OWC95" s="42">
        <v>2</v>
      </c>
      <c r="OWD95" s="3"/>
      <c r="OWE95" s="24"/>
      <c r="OWF95" s="3"/>
      <c r="OWG95" s="24"/>
      <c r="OWH95" s="3"/>
      <c r="OWI95" s="24"/>
      <c r="OWJ95" s="25"/>
      <c r="PFT95" s="38">
        <v>18</v>
      </c>
      <c r="PFU95" s="61" t="s">
        <v>12</v>
      </c>
      <c r="PFV95" s="62" t="s">
        <v>30</v>
      </c>
      <c r="PFW95" s="3" t="s">
        <v>11</v>
      </c>
      <c r="PFX95" s="3"/>
      <c r="PFY95" s="42">
        <v>2</v>
      </c>
      <c r="PFZ95" s="3"/>
      <c r="PGA95" s="24"/>
      <c r="PGB95" s="3"/>
      <c r="PGC95" s="24"/>
      <c r="PGD95" s="3"/>
      <c r="PGE95" s="24"/>
      <c r="PGF95" s="25"/>
      <c r="PPP95" s="38">
        <v>18</v>
      </c>
      <c r="PPQ95" s="61" t="s">
        <v>12</v>
      </c>
      <c r="PPR95" s="62" t="s">
        <v>30</v>
      </c>
      <c r="PPS95" s="3" t="s">
        <v>11</v>
      </c>
      <c r="PPT95" s="3"/>
      <c r="PPU95" s="42">
        <v>2</v>
      </c>
      <c r="PPV95" s="3"/>
      <c r="PPW95" s="24"/>
      <c r="PPX95" s="3"/>
      <c r="PPY95" s="24"/>
      <c r="PPZ95" s="3"/>
      <c r="PQA95" s="24"/>
      <c r="PQB95" s="25"/>
      <c r="PZL95" s="38">
        <v>18</v>
      </c>
      <c r="PZM95" s="61" t="s">
        <v>12</v>
      </c>
      <c r="PZN95" s="62" t="s">
        <v>30</v>
      </c>
      <c r="PZO95" s="3" t="s">
        <v>11</v>
      </c>
      <c r="PZP95" s="3"/>
      <c r="PZQ95" s="42">
        <v>2</v>
      </c>
      <c r="PZR95" s="3"/>
      <c r="PZS95" s="24"/>
      <c r="PZT95" s="3"/>
      <c r="PZU95" s="24"/>
      <c r="PZV95" s="3"/>
      <c r="PZW95" s="24"/>
      <c r="PZX95" s="25"/>
      <c r="QJH95" s="38">
        <v>18</v>
      </c>
      <c r="QJI95" s="61" t="s">
        <v>12</v>
      </c>
      <c r="QJJ95" s="62" t="s">
        <v>30</v>
      </c>
      <c r="QJK95" s="3" t="s">
        <v>11</v>
      </c>
      <c r="QJL95" s="3"/>
      <c r="QJM95" s="42">
        <v>2</v>
      </c>
      <c r="QJN95" s="3"/>
      <c r="QJO95" s="24"/>
      <c r="QJP95" s="3"/>
      <c r="QJQ95" s="24"/>
      <c r="QJR95" s="3"/>
      <c r="QJS95" s="24"/>
      <c r="QJT95" s="25"/>
      <c r="QTD95" s="38">
        <v>18</v>
      </c>
      <c r="QTE95" s="61" t="s">
        <v>12</v>
      </c>
      <c r="QTF95" s="62" t="s">
        <v>30</v>
      </c>
      <c r="QTG95" s="3" t="s">
        <v>11</v>
      </c>
      <c r="QTH95" s="3"/>
      <c r="QTI95" s="42">
        <v>2</v>
      </c>
      <c r="QTJ95" s="3"/>
      <c r="QTK95" s="24"/>
      <c r="QTL95" s="3"/>
      <c r="QTM95" s="24"/>
      <c r="QTN95" s="3"/>
      <c r="QTO95" s="24"/>
      <c r="QTP95" s="25"/>
      <c r="RCZ95" s="38">
        <v>18</v>
      </c>
      <c r="RDA95" s="61" t="s">
        <v>12</v>
      </c>
      <c r="RDB95" s="62" t="s">
        <v>30</v>
      </c>
      <c r="RDC95" s="3" t="s">
        <v>11</v>
      </c>
      <c r="RDD95" s="3"/>
      <c r="RDE95" s="42">
        <v>2</v>
      </c>
      <c r="RDF95" s="3"/>
      <c r="RDG95" s="24"/>
      <c r="RDH95" s="3"/>
      <c r="RDI95" s="24"/>
      <c r="RDJ95" s="3"/>
      <c r="RDK95" s="24"/>
      <c r="RDL95" s="25"/>
      <c r="RMV95" s="38">
        <v>18</v>
      </c>
      <c r="RMW95" s="61" t="s">
        <v>12</v>
      </c>
      <c r="RMX95" s="62" t="s">
        <v>30</v>
      </c>
      <c r="RMY95" s="3" t="s">
        <v>11</v>
      </c>
      <c r="RMZ95" s="3"/>
      <c r="RNA95" s="42">
        <v>2</v>
      </c>
      <c r="RNB95" s="3"/>
      <c r="RNC95" s="24"/>
      <c r="RND95" s="3"/>
      <c r="RNE95" s="24"/>
      <c r="RNF95" s="3"/>
      <c r="RNG95" s="24"/>
      <c r="RNH95" s="25"/>
      <c r="RWR95" s="38">
        <v>18</v>
      </c>
      <c r="RWS95" s="61" t="s">
        <v>12</v>
      </c>
      <c r="RWT95" s="62" t="s">
        <v>30</v>
      </c>
      <c r="RWU95" s="3" t="s">
        <v>11</v>
      </c>
      <c r="RWV95" s="3"/>
      <c r="RWW95" s="42">
        <v>2</v>
      </c>
      <c r="RWX95" s="3"/>
      <c r="RWY95" s="24"/>
      <c r="RWZ95" s="3"/>
      <c r="RXA95" s="24"/>
      <c r="RXB95" s="3"/>
      <c r="RXC95" s="24"/>
      <c r="RXD95" s="25"/>
      <c r="SGN95" s="38">
        <v>18</v>
      </c>
      <c r="SGO95" s="61" t="s">
        <v>12</v>
      </c>
      <c r="SGP95" s="62" t="s">
        <v>30</v>
      </c>
      <c r="SGQ95" s="3" t="s">
        <v>11</v>
      </c>
      <c r="SGR95" s="3"/>
      <c r="SGS95" s="42">
        <v>2</v>
      </c>
      <c r="SGT95" s="3"/>
      <c r="SGU95" s="24"/>
      <c r="SGV95" s="3"/>
      <c r="SGW95" s="24"/>
      <c r="SGX95" s="3"/>
      <c r="SGY95" s="24"/>
      <c r="SGZ95" s="25"/>
      <c r="SQJ95" s="38">
        <v>18</v>
      </c>
      <c r="SQK95" s="61" t="s">
        <v>12</v>
      </c>
      <c r="SQL95" s="62" t="s">
        <v>30</v>
      </c>
      <c r="SQM95" s="3" t="s">
        <v>11</v>
      </c>
      <c r="SQN95" s="3"/>
      <c r="SQO95" s="42">
        <v>2</v>
      </c>
      <c r="SQP95" s="3"/>
      <c r="SQQ95" s="24"/>
      <c r="SQR95" s="3"/>
      <c r="SQS95" s="24"/>
      <c r="SQT95" s="3"/>
      <c r="SQU95" s="24"/>
      <c r="SQV95" s="25"/>
      <c r="TAF95" s="38">
        <v>18</v>
      </c>
      <c r="TAG95" s="61" t="s">
        <v>12</v>
      </c>
      <c r="TAH95" s="62" t="s">
        <v>30</v>
      </c>
      <c r="TAI95" s="3" t="s">
        <v>11</v>
      </c>
      <c r="TAJ95" s="3"/>
      <c r="TAK95" s="42">
        <v>2</v>
      </c>
      <c r="TAL95" s="3"/>
      <c r="TAM95" s="24"/>
      <c r="TAN95" s="3"/>
      <c r="TAO95" s="24"/>
      <c r="TAP95" s="3"/>
      <c r="TAQ95" s="24"/>
      <c r="TAR95" s="25"/>
      <c r="TKB95" s="38">
        <v>18</v>
      </c>
      <c r="TKC95" s="61" t="s">
        <v>12</v>
      </c>
      <c r="TKD95" s="62" t="s">
        <v>30</v>
      </c>
      <c r="TKE95" s="3" t="s">
        <v>11</v>
      </c>
      <c r="TKF95" s="3"/>
      <c r="TKG95" s="42">
        <v>2</v>
      </c>
      <c r="TKH95" s="3"/>
      <c r="TKI95" s="24"/>
      <c r="TKJ95" s="3"/>
      <c r="TKK95" s="24"/>
      <c r="TKL95" s="3"/>
      <c r="TKM95" s="24"/>
      <c r="TKN95" s="25"/>
      <c r="TTX95" s="38">
        <v>18</v>
      </c>
      <c r="TTY95" s="61" t="s">
        <v>12</v>
      </c>
      <c r="TTZ95" s="62" t="s">
        <v>30</v>
      </c>
      <c r="TUA95" s="3" t="s">
        <v>11</v>
      </c>
      <c r="TUB95" s="3"/>
      <c r="TUC95" s="42">
        <v>2</v>
      </c>
      <c r="TUD95" s="3"/>
      <c r="TUE95" s="24"/>
      <c r="TUF95" s="3"/>
      <c r="TUG95" s="24"/>
      <c r="TUH95" s="3"/>
      <c r="TUI95" s="24"/>
      <c r="TUJ95" s="25"/>
      <c r="UDT95" s="38">
        <v>18</v>
      </c>
      <c r="UDU95" s="61" t="s">
        <v>12</v>
      </c>
      <c r="UDV95" s="62" t="s">
        <v>30</v>
      </c>
      <c r="UDW95" s="3" t="s">
        <v>11</v>
      </c>
      <c r="UDX95" s="3"/>
      <c r="UDY95" s="42">
        <v>2</v>
      </c>
      <c r="UDZ95" s="3"/>
      <c r="UEA95" s="24"/>
      <c r="UEB95" s="3"/>
      <c r="UEC95" s="24"/>
      <c r="UED95" s="3"/>
      <c r="UEE95" s="24"/>
      <c r="UEF95" s="25"/>
      <c r="UNP95" s="38">
        <v>18</v>
      </c>
      <c r="UNQ95" s="61" t="s">
        <v>12</v>
      </c>
      <c r="UNR95" s="62" t="s">
        <v>30</v>
      </c>
      <c r="UNS95" s="3" t="s">
        <v>11</v>
      </c>
      <c r="UNT95" s="3"/>
      <c r="UNU95" s="42">
        <v>2</v>
      </c>
      <c r="UNV95" s="3"/>
      <c r="UNW95" s="24"/>
      <c r="UNX95" s="3"/>
      <c r="UNY95" s="24"/>
      <c r="UNZ95" s="3"/>
      <c r="UOA95" s="24"/>
      <c r="UOB95" s="25"/>
      <c r="UXL95" s="38">
        <v>18</v>
      </c>
      <c r="UXM95" s="61" t="s">
        <v>12</v>
      </c>
      <c r="UXN95" s="62" t="s">
        <v>30</v>
      </c>
      <c r="UXO95" s="3" t="s">
        <v>11</v>
      </c>
      <c r="UXP95" s="3"/>
      <c r="UXQ95" s="42">
        <v>2</v>
      </c>
      <c r="UXR95" s="3"/>
      <c r="UXS95" s="24"/>
      <c r="UXT95" s="3"/>
      <c r="UXU95" s="24"/>
      <c r="UXV95" s="3"/>
      <c r="UXW95" s="24"/>
      <c r="UXX95" s="25"/>
      <c r="VHH95" s="38">
        <v>18</v>
      </c>
      <c r="VHI95" s="61" t="s">
        <v>12</v>
      </c>
      <c r="VHJ95" s="62" t="s">
        <v>30</v>
      </c>
      <c r="VHK95" s="3" t="s">
        <v>11</v>
      </c>
      <c r="VHL95" s="3"/>
      <c r="VHM95" s="42">
        <v>2</v>
      </c>
      <c r="VHN95" s="3"/>
      <c r="VHO95" s="24"/>
      <c r="VHP95" s="3"/>
      <c r="VHQ95" s="24"/>
      <c r="VHR95" s="3"/>
      <c r="VHS95" s="24"/>
      <c r="VHT95" s="25"/>
      <c r="VRD95" s="38">
        <v>18</v>
      </c>
      <c r="VRE95" s="61" t="s">
        <v>12</v>
      </c>
      <c r="VRF95" s="62" t="s">
        <v>30</v>
      </c>
      <c r="VRG95" s="3" t="s">
        <v>11</v>
      </c>
      <c r="VRH95" s="3"/>
      <c r="VRI95" s="42">
        <v>2</v>
      </c>
      <c r="VRJ95" s="3"/>
      <c r="VRK95" s="24"/>
      <c r="VRL95" s="3"/>
      <c r="VRM95" s="24"/>
      <c r="VRN95" s="3"/>
      <c r="VRO95" s="24"/>
      <c r="VRP95" s="25"/>
      <c r="WAZ95" s="38">
        <v>18</v>
      </c>
      <c r="WBA95" s="61" t="s">
        <v>12</v>
      </c>
      <c r="WBB95" s="62" t="s">
        <v>30</v>
      </c>
      <c r="WBC95" s="3" t="s">
        <v>11</v>
      </c>
      <c r="WBD95" s="3"/>
      <c r="WBE95" s="42">
        <v>2</v>
      </c>
      <c r="WBF95" s="3"/>
      <c r="WBG95" s="24"/>
      <c r="WBH95" s="3"/>
      <c r="WBI95" s="24"/>
      <c r="WBJ95" s="3"/>
      <c r="WBK95" s="24"/>
      <c r="WBL95" s="25"/>
      <c r="WKV95" s="38">
        <v>18</v>
      </c>
      <c r="WKW95" s="61" t="s">
        <v>12</v>
      </c>
      <c r="WKX95" s="62" t="s">
        <v>30</v>
      </c>
      <c r="WKY95" s="3" t="s">
        <v>11</v>
      </c>
      <c r="WKZ95" s="3"/>
      <c r="WLA95" s="42">
        <v>2</v>
      </c>
      <c r="WLB95" s="3"/>
      <c r="WLC95" s="24"/>
      <c r="WLD95" s="3"/>
      <c r="WLE95" s="24"/>
      <c r="WLF95" s="3"/>
      <c r="WLG95" s="24"/>
      <c r="WLH95" s="25"/>
      <c r="WUR95" s="38">
        <v>18</v>
      </c>
      <c r="WUS95" s="61" t="s">
        <v>12</v>
      </c>
      <c r="WUT95" s="62" t="s">
        <v>30</v>
      </c>
      <c r="WUU95" s="3" t="s">
        <v>11</v>
      </c>
      <c r="WUV95" s="3"/>
      <c r="WUW95" s="42">
        <v>2</v>
      </c>
      <c r="WUX95" s="3"/>
      <c r="WUY95" s="24"/>
      <c r="WUZ95" s="3"/>
      <c r="WVA95" s="24"/>
      <c r="WVB95" s="3"/>
      <c r="WVC95" s="24"/>
      <c r="WVD95" s="25"/>
    </row>
    <row r="96" spans="1:1020 1264:2044 2288:3068 3312:4092 4336:5116 5360:6140 6384:7164 7408:8188 8432:9212 9456:10236 10480:11260 11504:12284 12528:13308 13552:14332 14576:15356 15600:16124" s="26" customFormat="1" x14ac:dyDescent="0.25">
      <c r="A96" s="23" t="s">
        <v>58</v>
      </c>
      <c r="B96" s="2" t="s">
        <v>174</v>
      </c>
      <c r="C96" s="3" t="s">
        <v>11</v>
      </c>
      <c r="D96" s="4">
        <v>9</v>
      </c>
      <c r="E96" s="5"/>
      <c r="F96" s="5"/>
      <c r="G96" s="76" t="s">
        <v>239</v>
      </c>
      <c r="IF96" s="38"/>
      <c r="IG96" s="3" t="s">
        <v>31</v>
      </c>
      <c r="IH96" s="2" t="s">
        <v>32</v>
      </c>
      <c r="II96" s="3" t="s">
        <v>11</v>
      </c>
      <c r="IJ96" s="3"/>
      <c r="IK96" s="24">
        <f>IK95</f>
        <v>2</v>
      </c>
      <c r="IL96" s="24">
        <f>15/1.18</f>
        <v>12.711864406779661</v>
      </c>
      <c r="IM96" s="24">
        <f>IK96*IL96</f>
        <v>25.423728813559322</v>
      </c>
      <c r="IN96" s="3"/>
      <c r="IO96" s="24"/>
      <c r="IP96" s="3"/>
      <c r="IQ96" s="24"/>
      <c r="IR96" s="25">
        <f>IM96+IO96+IQ96</f>
        <v>25.423728813559322</v>
      </c>
      <c r="SB96" s="38"/>
      <c r="SC96" s="3" t="s">
        <v>31</v>
      </c>
      <c r="SD96" s="2" t="s">
        <v>32</v>
      </c>
      <c r="SE96" s="3" t="s">
        <v>11</v>
      </c>
      <c r="SF96" s="3"/>
      <c r="SG96" s="24">
        <f>SG95</f>
        <v>2</v>
      </c>
      <c r="SH96" s="24">
        <f>15/1.18</f>
        <v>12.711864406779661</v>
      </c>
      <c r="SI96" s="24">
        <f>SG96*SH96</f>
        <v>25.423728813559322</v>
      </c>
      <c r="SJ96" s="3"/>
      <c r="SK96" s="24"/>
      <c r="SL96" s="3"/>
      <c r="SM96" s="24"/>
      <c r="SN96" s="25">
        <f>SI96+SK96+SM96</f>
        <v>25.423728813559322</v>
      </c>
      <c r="ABX96" s="38"/>
      <c r="ABY96" s="3" t="s">
        <v>31</v>
      </c>
      <c r="ABZ96" s="2" t="s">
        <v>32</v>
      </c>
      <c r="ACA96" s="3" t="s">
        <v>11</v>
      </c>
      <c r="ACB96" s="3"/>
      <c r="ACC96" s="24">
        <f>ACC95</f>
        <v>2</v>
      </c>
      <c r="ACD96" s="24">
        <f>15/1.18</f>
        <v>12.711864406779661</v>
      </c>
      <c r="ACE96" s="24">
        <f>ACC96*ACD96</f>
        <v>25.423728813559322</v>
      </c>
      <c r="ACF96" s="3"/>
      <c r="ACG96" s="24"/>
      <c r="ACH96" s="3"/>
      <c r="ACI96" s="24"/>
      <c r="ACJ96" s="25">
        <f>ACE96+ACG96+ACI96</f>
        <v>25.423728813559322</v>
      </c>
      <c r="ALT96" s="38"/>
      <c r="ALU96" s="3" t="s">
        <v>31</v>
      </c>
      <c r="ALV96" s="2" t="s">
        <v>32</v>
      </c>
      <c r="ALW96" s="3" t="s">
        <v>11</v>
      </c>
      <c r="ALX96" s="3"/>
      <c r="ALY96" s="24">
        <f>ALY95</f>
        <v>2</v>
      </c>
      <c r="ALZ96" s="24">
        <f>15/1.18</f>
        <v>12.711864406779661</v>
      </c>
      <c r="AMA96" s="24">
        <f>ALY96*ALZ96</f>
        <v>25.423728813559322</v>
      </c>
      <c r="AMB96" s="3"/>
      <c r="AMC96" s="24"/>
      <c r="AMD96" s="3"/>
      <c r="AME96" s="24"/>
      <c r="AMF96" s="25">
        <f>AMA96+AMC96+AME96</f>
        <v>25.423728813559322</v>
      </c>
      <c r="AVP96" s="38"/>
      <c r="AVQ96" s="3" t="s">
        <v>31</v>
      </c>
      <c r="AVR96" s="2" t="s">
        <v>32</v>
      </c>
      <c r="AVS96" s="3" t="s">
        <v>11</v>
      </c>
      <c r="AVT96" s="3"/>
      <c r="AVU96" s="24">
        <f>AVU95</f>
        <v>2</v>
      </c>
      <c r="AVV96" s="24">
        <f>15/1.18</f>
        <v>12.711864406779661</v>
      </c>
      <c r="AVW96" s="24">
        <f>AVU96*AVV96</f>
        <v>25.423728813559322</v>
      </c>
      <c r="AVX96" s="3"/>
      <c r="AVY96" s="24"/>
      <c r="AVZ96" s="3"/>
      <c r="AWA96" s="24"/>
      <c r="AWB96" s="25">
        <f>AVW96+AVY96+AWA96</f>
        <v>25.423728813559322</v>
      </c>
      <c r="BFL96" s="38"/>
      <c r="BFM96" s="3" t="s">
        <v>31</v>
      </c>
      <c r="BFN96" s="2" t="s">
        <v>32</v>
      </c>
      <c r="BFO96" s="3" t="s">
        <v>11</v>
      </c>
      <c r="BFP96" s="3"/>
      <c r="BFQ96" s="24">
        <f>BFQ95</f>
        <v>2</v>
      </c>
      <c r="BFR96" s="24">
        <f>15/1.18</f>
        <v>12.711864406779661</v>
      </c>
      <c r="BFS96" s="24">
        <f>BFQ96*BFR96</f>
        <v>25.423728813559322</v>
      </c>
      <c r="BFT96" s="3"/>
      <c r="BFU96" s="24"/>
      <c r="BFV96" s="3"/>
      <c r="BFW96" s="24"/>
      <c r="BFX96" s="25">
        <f>BFS96+BFU96+BFW96</f>
        <v>25.423728813559322</v>
      </c>
      <c r="BPH96" s="38"/>
      <c r="BPI96" s="3" t="s">
        <v>31</v>
      </c>
      <c r="BPJ96" s="2" t="s">
        <v>32</v>
      </c>
      <c r="BPK96" s="3" t="s">
        <v>11</v>
      </c>
      <c r="BPL96" s="3"/>
      <c r="BPM96" s="24">
        <f>BPM95</f>
        <v>2</v>
      </c>
      <c r="BPN96" s="24">
        <f>15/1.18</f>
        <v>12.711864406779661</v>
      </c>
      <c r="BPO96" s="24">
        <f>BPM96*BPN96</f>
        <v>25.423728813559322</v>
      </c>
      <c r="BPP96" s="3"/>
      <c r="BPQ96" s="24"/>
      <c r="BPR96" s="3"/>
      <c r="BPS96" s="24"/>
      <c r="BPT96" s="25">
        <f>BPO96+BPQ96+BPS96</f>
        <v>25.423728813559322</v>
      </c>
      <c r="BZD96" s="38"/>
      <c r="BZE96" s="3" t="s">
        <v>31</v>
      </c>
      <c r="BZF96" s="2" t="s">
        <v>32</v>
      </c>
      <c r="BZG96" s="3" t="s">
        <v>11</v>
      </c>
      <c r="BZH96" s="3"/>
      <c r="BZI96" s="24">
        <f>BZI95</f>
        <v>2</v>
      </c>
      <c r="BZJ96" s="24">
        <f>15/1.18</f>
        <v>12.711864406779661</v>
      </c>
      <c r="BZK96" s="24">
        <f>BZI96*BZJ96</f>
        <v>25.423728813559322</v>
      </c>
      <c r="BZL96" s="3"/>
      <c r="BZM96" s="24"/>
      <c r="BZN96" s="3"/>
      <c r="BZO96" s="24"/>
      <c r="BZP96" s="25">
        <f>BZK96+BZM96+BZO96</f>
        <v>25.423728813559322</v>
      </c>
      <c r="CIZ96" s="38"/>
      <c r="CJA96" s="3" t="s">
        <v>31</v>
      </c>
      <c r="CJB96" s="2" t="s">
        <v>32</v>
      </c>
      <c r="CJC96" s="3" t="s">
        <v>11</v>
      </c>
      <c r="CJD96" s="3"/>
      <c r="CJE96" s="24">
        <f>CJE95</f>
        <v>2</v>
      </c>
      <c r="CJF96" s="24">
        <f>15/1.18</f>
        <v>12.711864406779661</v>
      </c>
      <c r="CJG96" s="24">
        <f>CJE96*CJF96</f>
        <v>25.423728813559322</v>
      </c>
      <c r="CJH96" s="3"/>
      <c r="CJI96" s="24"/>
      <c r="CJJ96" s="3"/>
      <c r="CJK96" s="24"/>
      <c r="CJL96" s="25">
        <f>CJG96+CJI96+CJK96</f>
        <v>25.423728813559322</v>
      </c>
      <c r="CSV96" s="38"/>
      <c r="CSW96" s="3" t="s">
        <v>31</v>
      </c>
      <c r="CSX96" s="2" t="s">
        <v>32</v>
      </c>
      <c r="CSY96" s="3" t="s">
        <v>11</v>
      </c>
      <c r="CSZ96" s="3"/>
      <c r="CTA96" s="24">
        <f>CTA95</f>
        <v>2</v>
      </c>
      <c r="CTB96" s="24">
        <f>15/1.18</f>
        <v>12.711864406779661</v>
      </c>
      <c r="CTC96" s="24">
        <f>CTA96*CTB96</f>
        <v>25.423728813559322</v>
      </c>
      <c r="CTD96" s="3"/>
      <c r="CTE96" s="24"/>
      <c r="CTF96" s="3"/>
      <c r="CTG96" s="24"/>
      <c r="CTH96" s="25">
        <f>CTC96+CTE96+CTG96</f>
        <v>25.423728813559322</v>
      </c>
      <c r="DCR96" s="38"/>
      <c r="DCS96" s="3" t="s">
        <v>31</v>
      </c>
      <c r="DCT96" s="2" t="s">
        <v>32</v>
      </c>
      <c r="DCU96" s="3" t="s">
        <v>11</v>
      </c>
      <c r="DCV96" s="3"/>
      <c r="DCW96" s="24">
        <f>DCW95</f>
        <v>2</v>
      </c>
      <c r="DCX96" s="24">
        <f>15/1.18</f>
        <v>12.711864406779661</v>
      </c>
      <c r="DCY96" s="24">
        <f>DCW96*DCX96</f>
        <v>25.423728813559322</v>
      </c>
      <c r="DCZ96" s="3"/>
      <c r="DDA96" s="24"/>
      <c r="DDB96" s="3"/>
      <c r="DDC96" s="24"/>
      <c r="DDD96" s="25">
        <f>DCY96+DDA96+DDC96</f>
        <v>25.423728813559322</v>
      </c>
      <c r="DMN96" s="38"/>
      <c r="DMO96" s="3" t="s">
        <v>31</v>
      </c>
      <c r="DMP96" s="2" t="s">
        <v>32</v>
      </c>
      <c r="DMQ96" s="3" t="s">
        <v>11</v>
      </c>
      <c r="DMR96" s="3"/>
      <c r="DMS96" s="24">
        <f>DMS95</f>
        <v>2</v>
      </c>
      <c r="DMT96" s="24">
        <f>15/1.18</f>
        <v>12.711864406779661</v>
      </c>
      <c r="DMU96" s="24">
        <f>DMS96*DMT96</f>
        <v>25.423728813559322</v>
      </c>
      <c r="DMV96" s="3"/>
      <c r="DMW96" s="24"/>
      <c r="DMX96" s="3"/>
      <c r="DMY96" s="24"/>
      <c r="DMZ96" s="25">
        <f>DMU96+DMW96+DMY96</f>
        <v>25.423728813559322</v>
      </c>
      <c r="DWJ96" s="38"/>
      <c r="DWK96" s="3" t="s">
        <v>31</v>
      </c>
      <c r="DWL96" s="2" t="s">
        <v>32</v>
      </c>
      <c r="DWM96" s="3" t="s">
        <v>11</v>
      </c>
      <c r="DWN96" s="3"/>
      <c r="DWO96" s="24">
        <f>DWO95</f>
        <v>2</v>
      </c>
      <c r="DWP96" s="24">
        <f>15/1.18</f>
        <v>12.711864406779661</v>
      </c>
      <c r="DWQ96" s="24">
        <f>DWO96*DWP96</f>
        <v>25.423728813559322</v>
      </c>
      <c r="DWR96" s="3"/>
      <c r="DWS96" s="24"/>
      <c r="DWT96" s="3"/>
      <c r="DWU96" s="24"/>
      <c r="DWV96" s="25">
        <f>DWQ96+DWS96+DWU96</f>
        <v>25.423728813559322</v>
      </c>
      <c r="EGF96" s="38"/>
      <c r="EGG96" s="3" t="s">
        <v>31</v>
      </c>
      <c r="EGH96" s="2" t="s">
        <v>32</v>
      </c>
      <c r="EGI96" s="3" t="s">
        <v>11</v>
      </c>
      <c r="EGJ96" s="3"/>
      <c r="EGK96" s="24">
        <f>EGK95</f>
        <v>2</v>
      </c>
      <c r="EGL96" s="24">
        <f>15/1.18</f>
        <v>12.711864406779661</v>
      </c>
      <c r="EGM96" s="24">
        <f>EGK96*EGL96</f>
        <v>25.423728813559322</v>
      </c>
      <c r="EGN96" s="3"/>
      <c r="EGO96" s="24"/>
      <c r="EGP96" s="3"/>
      <c r="EGQ96" s="24"/>
      <c r="EGR96" s="25">
        <f>EGM96+EGO96+EGQ96</f>
        <v>25.423728813559322</v>
      </c>
      <c r="EQB96" s="38"/>
      <c r="EQC96" s="3" t="s">
        <v>31</v>
      </c>
      <c r="EQD96" s="2" t="s">
        <v>32</v>
      </c>
      <c r="EQE96" s="3" t="s">
        <v>11</v>
      </c>
      <c r="EQF96" s="3"/>
      <c r="EQG96" s="24">
        <f>EQG95</f>
        <v>2</v>
      </c>
      <c r="EQH96" s="24">
        <f>15/1.18</f>
        <v>12.711864406779661</v>
      </c>
      <c r="EQI96" s="24">
        <f>EQG96*EQH96</f>
        <v>25.423728813559322</v>
      </c>
      <c r="EQJ96" s="3"/>
      <c r="EQK96" s="24"/>
      <c r="EQL96" s="3"/>
      <c r="EQM96" s="24"/>
      <c r="EQN96" s="25">
        <f>EQI96+EQK96+EQM96</f>
        <v>25.423728813559322</v>
      </c>
      <c r="EZX96" s="38"/>
      <c r="EZY96" s="3" t="s">
        <v>31</v>
      </c>
      <c r="EZZ96" s="2" t="s">
        <v>32</v>
      </c>
      <c r="FAA96" s="3" t="s">
        <v>11</v>
      </c>
      <c r="FAB96" s="3"/>
      <c r="FAC96" s="24">
        <f>FAC95</f>
        <v>2</v>
      </c>
      <c r="FAD96" s="24">
        <f>15/1.18</f>
        <v>12.711864406779661</v>
      </c>
      <c r="FAE96" s="24">
        <f>FAC96*FAD96</f>
        <v>25.423728813559322</v>
      </c>
      <c r="FAF96" s="3"/>
      <c r="FAG96" s="24"/>
      <c r="FAH96" s="3"/>
      <c r="FAI96" s="24"/>
      <c r="FAJ96" s="25">
        <f>FAE96+FAG96+FAI96</f>
        <v>25.423728813559322</v>
      </c>
      <c r="FJT96" s="38"/>
      <c r="FJU96" s="3" t="s">
        <v>31</v>
      </c>
      <c r="FJV96" s="2" t="s">
        <v>32</v>
      </c>
      <c r="FJW96" s="3" t="s">
        <v>11</v>
      </c>
      <c r="FJX96" s="3"/>
      <c r="FJY96" s="24">
        <f>FJY95</f>
        <v>2</v>
      </c>
      <c r="FJZ96" s="24">
        <f>15/1.18</f>
        <v>12.711864406779661</v>
      </c>
      <c r="FKA96" s="24">
        <f>FJY96*FJZ96</f>
        <v>25.423728813559322</v>
      </c>
      <c r="FKB96" s="3"/>
      <c r="FKC96" s="24"/>
      <c r="FKD96" s="3"/>
      <c r="FKE96" s="24"/>
      <c r="FKF96" s="25">
        <f>FKA96+FKC96+FKE96</f>
        <v>25.423728813559322</v>
      </c>
      <c r="FTP96" s="38"/>
      <c r="FTQ96" s="3" t="s">
        <v>31</v>
      </c>
      <c r="FTR96" s="2" t="s">
        <v>32</v>
      </c>
      <c r="FTS96" s="3" t="s">
        <v>11</v>
      </c>
      <c r="FTT96" s="3"/>
      <c r="FTU96" s="24">
        <f>FTU95</f>
        <v>2</v>
      </c>
      <c r="FTV96" s="24">
        <f>15/1.18</f>
        <v>12.711864406779661</v>
      </c>
      <c r="FTW96" s="24">
        <f>FTU96*FTV96</f>
        <v>25.423728813559322</v>
      </c>
      <c r="FTX96" s="3"/>
      <c r="FTY96" s="24"/>
      <c r="FTZ96" s="3"/>
      <c r="FUA96" s="24"/>
      <c r="FUB96" s="25">
        <f>FTW96+FTY96+FUA96</f>
        <v>25.423728813559322</v>
      </c>
      <c r="GDL96" s="38"/>
      <c r="GDM96" s="3" t="s">
        <v>31</v>
      </c>
      <c r="GDN96" s="2" t="s">
        <v>32</v>
      </c>
      <c r="GDO96" s="3" t="s">
        <v>11</v>
      </c>
      <c r="GDP96" s="3"/>
      <c r="GDQ96" s="24">
        <f>GDQ95</f>
        <v>2</v>
      </c>
      <c r="GDR96" s="24">
        <f>15/1.18</f>
        <v>12.711864406779661</v>
      </c>
      <c r="GDS96" s="24">
        <f>GDQ96*GDR96</f>
        <v>25.423728813559322</v>
      </c>
      <c r="GDT96" s="3"/>
      <c r="GDU96" s="24"/>
      <c r="GDV96" s="3"/>
      <c r="GDW96" s="24"/>
      <c r="GDX96" s="25">
        <f>GDS96+GDU96+GDW96</f>
        <v>25.423728813559322</v>
      </c>
      <c r="GNH96" s="38"/>
      <c r="GNI96" s="3" t="s">
        <v>31</v>
      </c>
      <c r="GNJ96" s="2" t="s">
        <v>32</v>
      </c>
      <c r="GNK96" s="3" t="s">
        <v>11</v>
      </c>
      <c r="GNL96" s="3"/>
      <c r="GNM96" s="24">
        <f>GNM95</f>
        <v>2</v>
      </c>
      <c r="GNN96" s="24">
        <f>15/1.18</f>
        <v>12.711864406779661</v>
      </c>
      <c r="GNO96" s="24">
        <f>GNM96*GNN96</f>
        <v>25.423728813559322</v>
      </c>
      <c r="GNP96" s="3"/>
      <c r="GNQ96" s="24"/>
      <c r="GNR96" s="3"/>
      <c r="GNS96" s="24"/>
      <c r="GNT96" s="25">
        <f>GNO96+GNQ96+GNS96</f>
        <v>25.423728813559322</v>
      </c>
      <c r="GXD96" s="38"/>
      <c r="GXE96" s="3" t="s">
        <v>31</v>
      </c>
      <c r="GXF96" s="2" t="s">
        <v>32</v>
      </c>
      <c r="GXG96" s="3" t="s">
        <v>11</v>
      </c>
      <c r="GXH96" s="3"/>
      <c r="GXI96" s="24">
        <f>GXI95</f>
        <v>2</v>
      </c>
      <c r="GXJ96" s="24">
        <f>15/1.18</f>
        <v>12.711864406779661</v>
      </c>
      <c r="GXK96" s="24">
        <f>GXI96*GXJ96</f>
        <v>25.423728813559322</v>
      </c>
      <c r="GXL96" s="3"/>
      <c r="GXM96" s="24"/>
      <c r="GXN96" s="3"/>
      <c r="GXO96" s="24"/>
      <c r="GXP96" s="25">
        <f>GXK96+GXM96+GXO96</f>
        <v>25.423728813559322</v>
      </c>
      <c r="HGZ96" s="38"/>
      <c r="HHA96" s="3" t="s">
        <v>31</v>
      </c>
      <c r="HHB96" s="2" t="s">
        <v>32</v>
      </c>
      <c r="HHC96" s="3" t="s">
        <v>11</v>
      </c>
      <c r="HHD96" s="3"/>
      <c r="HHE96" s="24">
        <f>HHE95</f>
        <v>2</v>
      </c>
      <c r="HHF96" s="24">
        <f>15/1.18</f>
        <v>12.711864406779661</v>
      </c>
      <c r="HHG96" s="24">
        <f>HHE96*HHF96</f>
        <v>25.423728813559322</v>
      </c>
      <c r="HHH96" s="3"/>
      <c r="HHI96" s="24"/>
      <c r="HHJ96" s="3"/>
      <c r="HHK96" s="24"/>
      <c r="HHL96" s="25">
        <f>HHG96+HHI96+HHK96</f>
        <v>25.423728813559322</v>
      </c>
      <c r="HQV96" s="38"/>
      <c r="HQW96" s="3" t="s">
        <v>31</v>
      </c>
      <c r="HQX96" s="2" t="s">
        <v>32</v>
      </c>
      <c r="HQY96" s="3" t="s">
        <v>11</v>
      </c>
      <c r="HQZ96" s="3"/>
      <c r="HRA96" s="24">
        <f>HRA95</f>
        <v>2</v>
      </c>
      <c r="HRB96" s="24">
        <f>15/1.18</f>
        <v>12.711864406779661</v>
      </c>
      <c r="HRC96" s="24">
        <f>HRA96*HRB96</f>
        <v>25.423728813559322</v>
      </c>
      <c r="HRD96" s="3"/>
      <c r="HRE96" s="24"/>
      <c r="HRF96" s="3"/>
      <c r="HRG96" s="24"/>
      <c r="HRH96" s="25">
        <f>HRC96+HRE96+HRG96</f>
        <v>25.423728813559322</v>
      </c>
      <c r="IAR96" s="38"/>
      <c r="IAS96" s="3" t="s">
        <v>31</v>
      </c>
      <c r="IAT96" s="2" t="s">
        <v>32</v>
      </c>
      <c r="IAU96" s="3" t="s">
        <v>11</v>
      </c>
      <c r="IAV96" s="3"/>
      <c r="IAW96" s="24">
        <f>IAW95</f>
        <v>2</v>
      </c>
      <c r="IAX96" s="24">
        <f>15/1.18</f>
        <v>12.711864406779661</v>
      </c>
      <c r="IAY96" s="24">
        <f>IAW96*IAX96</f>
        <v>25.423728813559322</v>
      </c>
      <c r="IAZ96" s="3"/>
      <c r="IBA96" s="24"/>
      <c r="IBB96" s="3"/>
      <c r="IBC96" s="24"/>
      <c r="IBD96" s="25">
        <f>IAY96+IBA96+IBC96</f>
        <v>25.423728813559322</v>
      </c>
      <c r="IKN96" s="38"/>
      <c r="IKO96" s="3" t="s">
        <v>31</v>
      </c>
      <c r="IKP96" s="2" t="s">
        <v>32</v>
      </c>
      <c r="IKQ96" s="3" t="s">
        <v>11</v>
      </c>
      <c r="IKR96" s="3"/>
      <c r="IKS96" s="24">
        <f>IKS95</f>
        <v>2</v>
      </c>
      <c r="IKT96" s="24">
        <f>15/1.18</f>
        <v>12.711864406779661</v>
      </c>
      <c r="IKU96" s="24">
        <f>IKS96*IKT96</f>
        <v>25.423728813559322</v>
      </c>
      <c r="IKV96" s="3"/>
      <c r="IKW96" s="24"/>
      <c r="IKX96" s="3"/>
      <c r="IKY96" s="24"/>
      <c r="IKZ96" s="25">
        <f>IKU96+IKW96+IKY96</f>
        <v>25.423728813559322</v>
      </c>
      <c r="IUJ96" s="38"/>
      <c r="IUK96" s="3" t="s">
        <v>31</v>
      </c>
      <c r="IUL96" s="2" t="s">
        <v>32</v>
      </c>
      <c r="IUM96" s="3" t="s">
        <v>11</v>
      </c>
      <c r="IUN96" s="3"/>
      <c r="IUO96" s="24">
        <f>IUO95</f>
        <v>2</v>
      </c>
      <c r="IUP96" s="24">
        <f>15/1.18</f>
        <v>12.711864406779661</v>
      </c>
      <c r="IUQ96" s="24">
        <f>IUO96*IUP96</f>
        <v>25.423728813559322</v>
      </c>
      <c r="IUR96" s="3"/>
      <c r="IUS96" s="24"/>
      <c r="IUT96" s="3"/>
      <c r="IUU96" s="24"/>
      <c r="IUV96" s="25">
        <f>IUQ96+IUS96+IUU96</f>
        <v>25.423728813559322</v>
      </c>
      <c r="JEF96" s="38"/>
      <c r="JEG96" s="3" t="s">
        <v>31</v>
      </c>
      <c r="JEH96" s="2" t="s">
        <v>32</v>
      </c>
      <c r="JEI96" s="3" t="s">
        <v>11</v>
      </c>
      <c r="JEJ96" s="3"/>
      <c r="JEK96" s="24">
        <f>JEK95</f>
        <v>2</v>
      </c>
      <c r="JEL96" s="24">
        <f>15/1.18</f>
        <v>12.711864406779661</v>
      </c>
      <c r="JEM96" s="24">
        <f>JEK96*JEL96</f>
        <v>25.423728813559322</v>
      </c>
      <c r="JEN96" s="3"/>
      <c r="JEO96" s="24"/>
      <c r="JEP96" s="3"/>
      <c r="JEQ96" s="24"/>
      <c r="JER96" s="25">
        <f>JEM96+JEO96+JEQ96</f>
        <v>25.423728813559322</v>
      </c>
      <c r="JOB96" s="38"/>
      <c r="JOC96" s="3" t="s">
        <v>31</v>
      </c>
      <c r="JOD96" s="2" t="s">
        <v>32</v>
      </c>
      <c r="JOE96" s="3" t="s">
        <v>11</v>
      </c>
      <c r="JOF96" s="3"/>
      <c r="JOG96" s="24">
        <f>JOG95</f>
        <v>2</v>
      </c>
      <c r="JOH96" s="24">
        <f>15/1.18</f>
        <v>12.711864406779661</v>
      </c>
      <c r="JOI96" s="24">
        <f>JOG96*JOH96</f>
        <v>25.423728813559322</v>
      </c>
      <c r="JOJ96" s="3"/>
      <c r="JOK96" s="24"/>
      <c r="JOL96" s="3"/>
      <c r="JOM96" s="24"/>
      <c r="JON96" s="25">
        <f>JOI96+JOK96+JOM96</f>
        <v>25.423728813559322</v>
      </c>
      <c r="JXX96" s="38"/>
      <c r="JXY96" s="3" t="s">
        <v>31</v>
      </c>
      <c r="JXZ96" s="2" t="s">
        <v>32</v>
      </c>
      <c r="JYA96" s="3" t="s">
        <v>11</v>
      </c>
      <c r="JYB96" s="3"/>
      <c r="JYC96" s="24">
        <f>JYC95</f>
        <v>2</v>
      </c>
      <c r="JYD96" s="24">
        <f>15/1.18</f>
        <v>12.711864406779661</v>
      </c>
      <c r="JYE96" s="24">
        <f>JYC96*JYD96</f>
        <v>25.423728813559322</v>
      </c>
      <c r="JYF96" s="3"/>
      <c r="JYG96" s="24"/>
      <c r="JYH96" s="3"/>
      <c r="JYI96" s="24"/>
      <c r="JYJ96" s="25">
        <f>JYE96+JYG96+JYI96</f>
        <v>25.423728813559322</v>
      </c>
      <c r="KHT96" s="38"/>
      <c r="KHU96" s="3" t="s">
        <v>31</v>
      </c>
      <c r="KHV96" s="2" t="s">
        <v>32</v>
      </c>
      <c r="KHW96" s="3" t="s">
        <v>11</v>
      </c>
      <c r="KHX96" s="3"/>
      <c r="KHY96" s="24">
        <f>KHY95</f>
        <v>2</v>
      </c>
      <c r="KHZ96" s="24">
        <f>15/1.18</f>
        <v>12.711864406779661</v>
      </c>
      <c r="KIA96" s="24">
        <f>KHY96*KHZ96</f>
        <v>25.423728813559322</v>
      </c>
      <c r="KIB96" s="3"/>
      <c r="KIC96" s="24"/>
      <c r="KID96" s="3"/>
      <c r="KIE96" s="24"/>
      <c r="KIF96" s="25">
        <f>KIA96+KIC96+KIE96</f>
        <v>25.423728813559322</v>
      </c>
      <c r="KRP96" s="38"/>
      <c r="KRQ96" s="3" t="s">
        <v>31</v>
      </c>
      <c r="KRR96" s="2" t="s">
        <v>32</v>
      </c>
      <c r="KRS96" s="3" t="s">
        <v>11</v>
      </c>
      <c r="KRT96" s="3"/>
      <c r="KRU96" s="24">
        <f>KRU95</f>
        <v>2</v>
      </c>
      <c r="KRV96" s="24">
        <f>15/1.18</f>
        <v>12.711864406779661</v>
      </c>
      <c r="KRW96" s="24">
        <f>KRU96*KRV96</f>
        <v>25.423728813559322</v>
      </c>
      <c r="KRX96" s="3"/>
      <c r="KRY96" s="24"/>
      <c r="KRZ96" s="3"/>
      <c r="KSA96" s="24"/>
      <c r="KSB96" s="25">
        <f>KRW96+KRY96+KSA96</f>
        <v>25.423728813559322</v>
      </c>
      <c r="LBL96" s="38"/>
      <c r="LBM96" s="3" t="s">
        <v>31</v>
      </c>
      <c r="LBN96" s="2" t="s">
        <v>32</v>
      </c>
      <c r="LBO96" s="3" t="s">
        <v>11</v>
      </c>
      <c r="LBP96" s="3"/>
      <c r="LBQ96" s="24">
        <f>LBQ95</f>
        <v>2</v>
      </c>
      <c r="LBR96" s="24">
        <f>15/1.18</f>
        <v>12.711864406779661</v>
      </c>
      <c r="LBS96" s="24">
        <f>LBQ96*LBR96</f>
        <v>25.423728813559322</v>
      </c>
      <c r="LBT96" s="3"/>
      <c r="LBU96" s="24"/>
      <c r="LBV96" s="3"/>
      <c r="LBW96" s="24"/>
      <c r="LBX96" s="25">
        <f>LBS96+LBU96+LBW96</f>
        <v>25.423728813559322</v>
      </c>
      <c r="LLH96" s="38"/>
      <c r="LLI96" s="3" t="s">
        <v>31</v>
      </c>
      <c r="LLJ96" s="2" t="s">
        <v>32</v>
      </c>
      <c r="LLK96" s="3" t="s">
        <v>11</v>
      </c>
      <c r="LLL96" s="3"/>
      <c r="LLM96" s="24">
        <f>LLM95</f>
        <v>2</v>
      </c>
      <c r="LLN96" s="24">
        <f>15/1.18</f>
        <v>12.711864406779661</v>
      </c>
      <c r="LLO96" s="24">
        <f>LLM96*LLN96</f>
        <v>25.423728813559322</v>
      </c>
      <c r="LLP96" s="3"/>
      <c r="LLQ96" s="24"/>
      <c r="LLR96" s="3"/>
      <c r="LLS96" s="24"/>
      <c r="LLT96" s="25">
        <f>LLO96+LLQ96+LLS96</f>
        <v>25.423728813559322</v>
      </c>
      <c r="LVD96" s="38"/>
      <c r="LVE96" s="3" t="s">
        <v>31</v>
      </c>
      <c r="LVF96" s="2" t="s">
        <v>32</v>
      </c>
      <c r="LVG96" s="3" t="s">
        <v>11</v>
      </c>
      <c r="LVH96" s="3"/>
      <c r="LVI96" s="24">
        <f>LVI95</f>
        <v>2</v>
      </c>
      <c r="LVJ96" s="24">
        <f>15/1.18</f>
        <v>12.711864406779661</v>
      </c>
      <c r="LVK96" s="24">
        <f>LVI96*LVJ96</f>
        <v>25.423728813559322</v>
      </c>
      <c r="LVL96" s="3"/>
      <c r="LVM96" s="24"/>
      <c r="LVN96" s="3"/>
      <c r="LVO96" s="24"/>
      <c r="LVP96" s="25">
        <f>LVK96+LVM96+LVO96</f>
        <v>25.423728813559322</v>
      </c>
      <c r="MEZ96" s="38"/>
      <c r="MFA96" s="3" t="s">
        <v>31</v>
      </c>
      <c r="MFB96" s="2" t="s">
        <v>32</v>
      </c>
      <c r="MFC96" s="3" t="s">
        <v>11</v>
      </c>
      <c r="MFD96" s="3"/>
      <c r="MFE96" s="24">
        <f>MFE95</f>
        <v>2</v>
      </c>
      <c r="MFF96" s="24">
        <f>15/1.18</f>
        <v>12.711864406779661</v>
      </c>
      <c r="MFG96" s="24">
        <f>MFE96*MFF96</f>
        <v>25.423728813559322</v>
      </c>
      <c r="MFH96" s="3"/>
      <c r="MFI96" s="24"/>
      <c r="MFJ96" s="3"/>
      <c r="MFK96" s="24"/>
      <c r="MFL96" s="25">
        <f>MFG96+MFI96+MFK96</f>
        <v>25.423728813559322</v>
      </c>
      <c r="MOV96" s="38"/>
      <c r="MOW96" s="3" t="s">
        <v>31</v>
      </c>
      <c r="MOX96" s="2" t="s">
        <v>32</v>
      </c>
      <c r="MOY96" s="3" t="s">
        <v>11</v>
      </c>
      <c r="MOZ96" s="3"/>
      <c r="MPA96" s="24">
        <f>MPA95</f>
        <v>2</v>
      </c>
      <c r="MPB96" s="24">
        <f>15/1.18</f>
        <v>12.711864406779661</v>
      </c>
      <c r="MPC96" s="24">
        <f>MPA96*MPB96</f>
        <v>25.423728813559322</v>
      </c>
      <c r="MPD96" s="3"/>
      <c r="MPE96" s="24"/>
      <c r="MPF96" s="3"/>
      <c r="MPG96" s="24"/>
      <c r="MPH96" s="25">
        <f>MPC96+MPE96+MPG96</f>
        <v>25.423728813559322</v>
      </c>
      <c r="MYR96" s="38"/>
      <c r="MYS96" s="3" t="s">
        <v>31</v>
      </c>
      <c r="MYT96" s="2" t="s">
        <v>32</v>
      </c>
      <c r="MYU96" s="3" t="s">
        <v>11</v>
      </c>
      <c r="MYV96" s="3"/>
      <c r="MYW96" s="24">
        <f>MYW95</f>
        <v>2</v>
      </c>
      <c r="MYX96" s="24">
        <f>15/1.18</f>
        <v>12.711864406779661</v>
      </c>
      <c r="MYY96" s="24">
        <f>MYW96*MYX96</f>
        <v>25.423728813559322</v>
      </c>
      <c r="MYZ96" s="3"/>
      <c r="MZA96" s="24"/>
      <c r="MZB96" s="3"/>
      <c r="MZC96" s="24"/>
      <c r="MZD96" s="25">
        <f>MYY96+MZA96+MZC96</f>
        <v>25.423728813559322</v>
      </c>
      <c r="NIN96" s="38"/>
      <c r="NIO96" s="3" t="s">
        <v>31</v>
      </c>
      <c r="NIP96" s="2" t="s">
        <v>32</v>
      </c>
      <c r="NIQ96" s="3" t="s">
        <v>11</v>
      </c>
      <c r="NIR96" s="3"/>
      <c r="NIS96" s="24">
        <f>NIS95</f>
        <v>2</v>
      </c>
      <c r="NIT96" s="24">
        <f>15/1.18</f>
        <v>12.711864406779661</v>
      </c>
      <c r="NIU96" s="24">
        <f>NIS96*NIT96</f>
        <v>25.423728813559322</v>
      </c>
      <c r="NIV96" s="3"/>
      <c r="NIW96" s="24"/>
      <c r="NIX96" s="3"/>
      <c r="NIY96" s="24"/>
      <c r="NIZ96" s="25">
        <f>NIU96+NIW96+NIY96</f>
        <v>25.423728813559322</v>
      </c>
      <c r="NSJ96" s="38"/>
      <c r="NSK96" s="3" t="s">
        <v>31</v>
      </c>
      <c r="NSL96" s="2" t="s">
        <v>32</v>
      </c>
      <c r="NSM96" s="3" t="s">
        <v>11</v>
      </c>
      <c r="NSN96" s="3"/>
      <c r="NSO96" s="24">
        <f>NSO95</f>
        <v>2</v>
      </c>
      <c r="NSP96" s="24">
        <f>15/1.18</f>
        <v>12.711864406779661</v>
      </c>
      <c r="NSQ96" s="24">
        <f>NSO96*NSP96</f>
        <v>25.423728813559322</v>
      </c>
      <c r="NSR96" s="3"/>
      <c r="NSS96" s="24"/>
      <c r="NST96" s="3"/>
      <c r="NSU96" s="24"/>
      <c r="NSV96" s="25">
        <f>NSQ96+NSS96+NSU96</f>
        <v>25.423728813559322</v>
      </c>
      <c r="OCF96" s="38"/>
      <c r="OCG96" s="3" t="s">
        <v>31</v>
      </c>
      <c r="OCH96" s="2" t="s">
        <v>32</v>
      </c>
      <c r="OCI96" s="3" t="s">
        <v>11</v>
      </c>
      <c r="OCJ96" s="3"/>
      <c r="OCK96" s="24">
        <f>OCK95</f>
        <v>2</v>
      </c>
      <c r="OCL96" s="24">
        <f>15/1.18</f>
        <v>12.711864406779661</v>
      </c>
      <c r="OCM96" s="24">
        <f>OCK96*OCL96</f>
        <v>25.423728813559322</v>
      </c>
      <c r="OCN96" s="3"/>
      <c r="OCO96" s="24"/>
      <c r="OCP96" s="3"/>
      <c r="OCQ96" s="24"/>
      <c r="OCR96" s="25">
        <f>OCM96+OCO96+OCQ96</f>
        <v>25.423728813559322</v>
      </c>
      <c r="OMB96" s="38"/>
      <c r="OMC96" s="3" t="s">
        <v>31</v>
      </c>
      <c r="OMD96" s="2" t="s">
        <v>32</v>
      </c>
      <c r="OME96" s="3" t="s">
        <v>11</v>
      </c>
      <c r="OMF96" s="3"/>
      <c r="OMG96" s="24">
        <f>OMG95</f>
        <v>2</v>
      </c>
      <c r="OMH96" s="24">
        <f>15/1.18</f>
        <v>12.711864406779661</v>
      </c>
      <c r="OMI96" s="24">
        <f>OMG96*OMH96</f>
        <v>25.423728813559322</v>
      </c>
      <c r="OMJ96" s="3"/>
      <c r="OMK96" s="24"/>
      <c r="OML96" s="3"/>
      <c r="OMM96" s="24"/>
      <c r="OMN96" s="25">
        <f>OMI96+OMK96+OMM96</f>
        <v>25.423728813559322</v>
      </c>
      <c r="OVX96" s="38"/>
      <c r="OVY96" s="3" t="s">
        <v>31</v>
      </c>
      <c r="OVZ96" s="2" t="s">
        <v>32</v>
      </c>
      <c r="OWA96" s="3" t="s">
        <v>11</v>
      </c>
      <c r="OWB96" s="3"/>
      <c r="OWC96" s="24">
        <f>OWC95</f>
        <v>2</v>
      </c>
      <c r="OWD96" s="24">
        <f>15/1.18</f>
        <v>12.711864406779661</v>
      </c>
      <c r="OWE96" s="24">
        <f>OWC96*OWD96</f>
        <v>25.423728813559322</v>
      </c>
      <c r="OWF96" s="3"/>
      <c r="OWG96" s="24"/>
      <c r="OWH96" s="3"/>
      <c r="OWI96" s="24"/>
      <c r="OWJ96" s="25">
        <f>OWE96+OWG96+OWI96</f>
        <v>25.423728813559322</v>
      </c>
      <c r="PFT96" s="38"/>
      <c r="PFU96" s="3" t="s">
        <v>31</v>
      </c>
      <c r="PFV96" s="2" t="s">
        <v>32</v>
      </c>
      <c r="PFW96" s="3" t="s">
        <v>11</v>
      </c>
      <c r="PFX96" s="3"/>
      <c r="PFY96" s="24">
        <f>PFY95</f>
        <v>2</v>
      </c>
      <c r="PFZ96" s="24">
        <f>15/1.18</f>
        <v>12.711864406779661</v>
      </c>
      <c r="PGA96" s="24">
        <f>PFY96*PFZ96</f>
        <v>25.423728813559322</v>
      </c>
      <c r="PGB96" s="3"/>
      <c r="PGC96" s="24"/>
      <c r="PGD96" s="3"/>
      <c r="PGE96" s="24"/>
      <c r="PGF96" s="25">
        <f>PGA96+PGC96+PGE96</f>
        <v>25.423728813559322</v>
      </c>
      <c r="PPP96" s="38"/>
      <c r="PPQ96" s="3" t="s">
        <v>31</v>
      </c>
      <c r="PPR96" s="2" t="s">
        <v>32</v>
      </c>
      <c r="PPS96" s="3" t="s">
        <v>11</v>
      </c>
      <c r="PPT96" s="3"/>
      <c r="PPU96" s="24">
        <f>PPU95</f>
        <v>2</v>
      </c>
      <c r="PPV96" s="24">
        <f>15/1.18</f>
        <v>12.711864406779661</v>
      </c>
      <c r="PPW96" s="24">
        <f>PPU96*PPV96</f>
        <v>25.423728813559322</v>
      </c>
      <c r="PPX96" s="3"/>
      <c r="PPY96" s="24"/>
      <c r="PPZ96" s="3"/>
      <c r="PQA96" s="24"/>
      <c r="PQB96" s="25">
        <f>PPW96+PPY96+PQA96</f>
        <v>25.423728813559322</v>
      </c>
      <c r="PZL96" s="38"/>
      <c r="PZM96" s="3" t="s">
        <v>31</v>
      </c>
      <c r="PZN96" s="2" t="s">
        <v>32</v>
      </c>
      <c r="PZO96" s="3" t="s">
        <v>11</v>
      </c>
      <c r="PZP96" s="3"/>
      <c r="PZQ96" s="24">
        <f>PZQ95</f>
        <v>2</v>
      </c>
      <c r="PZR96" s="24">
        <f>15/1.18</f>
        <v>12.711864406779661</v>
      </c>
      <c r="PZS96" s="24">
        <f>PZQ96*PZR96</f>
        <v>25.423728813559322</v>
      </c>
      <c r="PZT96" s="3"/>
      <c r="PZU96" s="24"/>
      <c r="PZV96" s="3"/>
      <c r="PZW96" s="24"/>
      <c r="PZX96" s="25">
        <f>PZS96+PZU96+PZW96</f>
        <v>25.423728813559322</v>
      </c>
      <c r="QJH96" s="38"/>
      <c r="QJI96" s="3" t="s">
        <v>31</v>
      </c>
      <c r="QJJ96" s="2" t="s">
        <v>32</v>
      </c>
      <c r="QJK96" s="3" t="s">
        <v>11</v>
      </c>
      <c r="QJL96" s="3"/>
      <c r="QJM96" s="24">
        <f>QJM95</f>
        <v>2</v>
      </c>
      <c r="QJN96" s="24">
        <f>15/1.18</f>
        <v>12.711864406779661</v>
      </c>
      <c r="QJO96" s="24">
        <f>QJM96*QJN96</f>
        <v>25.423728813559322</v>
      </c>
      <c r="QJP96" s="3"/>
      <c r="QJQ96" s="24"/>
      <c r="QJR96" s="3"/>
      <c r="QJS96" s="24"/>
      <c r="QJT96" s="25">
        <f>QJO96+QJQ96+QJS96</f>
        <v>25.423728813559322</v>
      </c>
      <c r="QTD96" s="38"/>
      <c r="QTE96" s="3" t="s">
        <v>31</v>
      </c>
      <c r="QTF96" s="2" t="s">
        <v>32</v>
      </c>
      <c r="QTG96" s="3" t="s">
        <v>11</v>
      </c>
      <c r="QTH96" s="3"/>
      <c r="QTI96" s="24">
        <f>QTI95</f>
        <v>2</v>
      </c>
      <c r="QTJ96" s="24">
        <f>15/1.18</f>
        <v>12.711864406779661</v>
      </c>
      <c r="QTK96" s="24">
        <f>QTI96*QTJ96</f>
        <v>25.423728813559322</v>
      </c>
      <c r="QTL96" s="3"/>
      <c r="QTM96" s="24"/>
      <c r="QTN96" s="3"/>
      <c r="QTO96" s="24"/>
      <c r="QTP96" s="25">
        <f>QTK96+QTM96+QTO96</f>
        <v>25.423728813559322</v>
      </c>
      <c r="RCZ96" s="38"/>
      <c r="RDA96" s="3" t="s">
        <v>31</v>
      </c>
      <c r="RDB96" s="2" t="s">
        <v>32</v>
      </c>
      <c r="RDC96" s="3" t="s">
        <v>11</v>
      </c>
      <c r="RDD96" s="3"/>
      <c r="RDE96" s="24">
        <f>RDE95</f>
        <v>2</v>
      </c>
      <c r="RDF96" s="24">
        <f>15/1.18</f>
        <v>12.711864406779661</v>
      </c>
      <c r="RDG96" s="24">
        <f>RDE96*RDF96</f>
        <v>25.423728813559322</v>
      </c>
      <c r="RDH96" s="3"/>
      <c r="RDI96" s="24"/>
      <c r="RDJ96" s="3"/>
      <c r="RDK96" s="24"/>
      <c r="RDL96" s="25">
        <f>RDG96+RDI96+RDK96</f>
        <v>25.423728813559322</v>
      </c>
      <c r="RMV96" s="38"/>
      <c r="RMW96" s="3" t="s">
        <v>31</v>
      </c>
      <c r="RMX96" s="2" t="s">
        <v>32</v>
      </c>
      <c r="RMY96" s="3" t="s">
        <v>11</v>
      </c>
      <c r="RMZ96" s="3"/>
      <c r="RNA96" s="24">
        <f>RNA95</f>
        <v>2</v>
      </c>
      <c r="RNB96" s="24">
        <f>15/1.18</f>
        <v>12.711864406779661</v>
      </c>
      <c r="RNC96" s="24">
        <f>RNA96*RNB96</f>
        <v>25.423728813559322</v>
      </c>
      <c r="RND96" s="3"/>
      <c r="RNE96" s="24"/>
      <c r="RNF96" s="3"/>
      <c r="RNG96" s="24"/>
      <c r="RNH96" s="25">
        <f>RNC96+RNE96+RNG96</f>
        <v>25.423728813559322</v>
      </c>
      <c r="RWR96" s="38"/>
      <c r="RWS96" s="3" t="s">
        <v>31</v>
      </c>
      <c r="RWT96" s="2" t="s">
        <v>32</v>
      </c>
      <c r="RWU96" s="3" t="s">
        <v>11</v>
      </c>
      <c r="RWV96" s="3"/>
      <c r="RWW96" s="24">
        <f>RWW95</f>
        <v>2</v>
      </c>
      <c r="RWX96" s="24">
        <f>15/1.18</f>
        <v>12.711864406779661</v>
      </c>
      <c r="RWY96" s="24">
        <f>RWW96*RWX96</f>
        <v>25.423728813559322</v>
      </c>
      <c r="RWZ96" s="3"/>
      <c r="RXA96" s="24"/>
      <c r="RXB96" s="3"/>
      <c r="RXC96" s="24"/>
      <c r="RXD96" s="25">
        <f>RWY96+RXA96+RXC96</f>
        <v>25.423728813559322</v>
      </c>
      <c r="SGN96" s="38"/>
      <c r="SGO96" s="3" t="s">
        <v>31</v>
      </c>
      <c r="SGP96" s="2" t="s">
        <v>32</v>
      </c>
      <c r="SGQ96" s="3" t="s">
        <v>11</v>
      </c>
      <c r="SGR96" s="3"/>
      <c r="SGS96" s="24">
        <f>SGS95</f>
        <v>2</v>
      </c>
      <c r="SGT96" s="24">
        <f>15/1.18</f>
        <v>12.711864406779661</v>
      </c>
      <c r="SGU96" s="24">
        <f>SGS96*SGT96</f>
        <v>25.423728813559322</v>
      </c>
      <c r="SGV96" s="3"/>
      <c r="SGW96" s="24"/>
      <c r="SGX96" s="3"/>
      <c r="SGY96" s="24"/>
      <c r="SGZ96" s="25">
        <f>SGU96+SGW96+SGY96</f>
        <v>25.423728813559322</v>
      </c>
      <c r="SQJ96" s="38"/>
      <c r="SQK96" s="3" t="s">
        <v>31</v>
      </c>
      <c r="SQL96" s="2" t="s">
        <v>32</v>
      </c>
      <c r="SQM96" s="3" t="s">
        <v>11</v>
      </c>
      <c r="SQN96" s="3"/>
      <c r="SQO96" s="24">
        <f>SQO95</f>
        <v>2</v>
      </c>
      <c r="SQP96" s="24">
        <f>15/1.18</f>
        <v>12.711864406779661</v>
      </c>
      <c r="SQQ96" s="24">
        <f>SQO96*SQP96</f>
        <v>25.423728813559322</v>
      </c>
      <c r="SQR96" s="3"/>
      <c r="SQS96" s="24"/>
      <c r="SQT96" s="3"/>
      <c r="SQU96" s="24"/>
      <c r="SQV96" s="25">
        <f>SQQ96+SQS96+SQU96</f>
        <v>25.423728813559322</v>
      </c>
      <c r="TAF96" s="38"/>
      <c r="TAG96" s="3" t="s">
        <v>31</v>
      </c>
      <c r="TAH96" s="2" t="s">
        <v>32</v>
      </c>
      <c r="TAI96" s="3" t="s">
        <v>11</v>
      </c>
      <c r="TAJ96" s="3"/>
      <c r="TAK96" s="24">
        <f>TAK95</f>
        <v>2</v>
      </c>
      <c r="TAL96" s="24">
        <f>15/1.18</f>
        <v>12.711864406779661</v>
      </c>
      <c r="TAM96" s="24">
        <f>TAK96*TAL96</f>
        <v>25.423728813559322</v>
      </c>
      <c r="TAN96" s="3"/>
      <c r="TAO96" s="24"/>
      <c r="TAP96" s="3"/>
      <c r="TAQ96" s="24"/>
      <c r="TAR96" s="25">
        <f>TAM96+TAO96+TAQ96</f>
        <v>25.423728813559322</v>
      </c>
      <c r="TKB96" s="38"/>
      <c r="TKC96" s="3" t="s">
        <v>31</v>
      </c>
      <c r="TKD96" s="2" t="s">
        <v>32</v>
      </c>
      <c r="TKE96" s="3" t="s">
        <v>11</v>
      </c>
      <c r="TKF96" s="3"/>
      <c r="TKG96" s="24">
        <f>TKG95</f>
        <v>2</v>
      </c>
      <c r="TKH96" s="24">
        <f>15/1.18</f>
        <v>12.711864406779661</v>
      </c>
      <c r="TKI96" s="24">
        <f>TKG96*TKH96</f>
        <v>25.423728813559322</v>
      </c>
      <c r="TKJ96" s="3"/>
      <c r="TKK96" s="24"/>
      <c r="TKL96" s="3"/>
      <c r="TKM96" s="24"/>
      <c r="TKN96" s="25">
        <f>TKI96+TKK96+TKM96</f>
        <v>25.423728813559322</v>
      </c>
      <c r="TTX96" s="38"/>
      <c r="TTY96" s="3" t="s">
        <v>31</v>
      </c>
      <c r="TTZ96" s="2" t="s">
        <v>32</v>
      </c>
      <c r="TUA96" s="3" t="s">
        <v>11</v>
      </c>
      <c r="TUB96" s="3"/>
      <c r="TUC96" s="24">
        <f>TUC95</f>
        <v>2</v>
      </c>
      <c r="TUD96" s="24">
        <f>15/1.18</f>
        <v>12.711864406779661</v>
      </c>
      <c r="TUE96" s="24">
        <f>TUC96*TUD96</f>
        <v>25.423728813559322</v>
      </c>
      <c r="TUF96" s="3"/>
      <c r="TUG96" s="24"/>
      <c r="TUH96" s="3"/>
      <c r="TUI96" s="24"/>
      <c r="TUJ96" s="25">
        <f>TUE96+TUG96+TUI96</f>
        <v>25.423728813559322</v>
      </c>
      <c r="UDT96" s="38"/>
      <c r="UDU96" s="3" t="s">
        <v>31</v>
      </c>
      <c r="UDV96" s="2" t="s">
        <v>32</v>
      </c>
      <c r="UDW96" s="3" t="s">
        <v>11</v>
      </c>
      <c r="UDX96" s="3"/>
      <c r="UDY96" s="24">
        <f>UDY95</f>
        <v>2</v>
      </c>
      <c r="UDZ96" s="24">
        <f>15/1.18</f>
        <v>12.711864406779661</v>
      </c>
      <c r="UEA96" s="24">
        <f>UDY96*UDZ96</f>
        <v>25.423728813559322</v>
      </c>
      <c r="UEB96" s="3"/>
      <c r="UEC96" s="24"/>
      <c r="UED96" s="3"/>
      <c r="UEE96" s="24"/>
      <c r="UEF96" s="25">
        <f>UEA96+UEC96+UEE96</f>
        <v>25.423728813559322</v>
      </c>
      <c r="UNP96" s="38"/>
      <c r="UNQ96" s="3" t="s">
        <v>31</v>
      </c>
      <c r="UNR96" s="2" t="s">
        <v>32</v>
      </c>
      <c r="UNS96" s="3" t="s">
        <v>11</v>
      </c>
      <c r="UNT96" s="3"/>
      <c r="UNU96" s="24">
        <f>UNU95</f>
        <v>2</v>
      </c>
      <c r="UNV96" s="24">
        <f>15/1.18</f>
        <v>12.711864406779661</v>
      </c>
      <c r="UNW96" s="24">
        <f>UNU96*UNV96</f>
        <v>25.423728813559322</v>
      </c>
      <c r="UNX96" s="3"/>
      <c r="UNY96" s="24"/>
      <c r="UNZ96" s="3"/>
      <c r="UOA96" s="24"/>
      <c r="UOB96" s="25">
        <f>UNW96+UNY96+UOA96</f>
        <v>25.423728813559322</v>
      </c>
      <c r="UXL96" s="38"/>
      <c r="UXM96" s="3" t="s">
        <v>31</v>
      </c>
      <c r="UXN96" s="2" t="s">
        <v>32</v>
      </c>
      <c r="UXO96" s="3" t="s">
        <v>11</v>
      </c>
      <c r="UXP96" s="3"/>
      <c r="UXQ96" s="24">
        <f>UXQ95</f>
        <v>2</v>
      </c>
      <c r="UXR96" s="24">
        <f>15/1.18</f>
        <v>12.711864406779661</v>
      </c>
      <c r="UXS96" s="24">
        <f>UXQ96*UXR96</f>
        <v>25.423728813559322</v>
      </c>
      <c r="UXT96" s="3"/>
      <c r="UXU96" s="24"/>
      <c r="UXV96" s="3"/>
      <c r="UXW96" s="24"/>
      <c r="UXX96" s="25">
        <f>UXS96+UXU96+UXW96</f>
        <v>25.423728813559322</v>
      </c>
      <c r="VHH96" s="38"/>
      <c r="VHI96" s="3" t="s">
        <v>31</v>
      </c>
      <c r="VHJ96" s="2" t="s">
        <v>32</v>
      </c>
      <c r="VHK96" s="3" t="s">
        <v>11</v>
      </c>
      <c r="VHL96" s="3"/>
      <c r="VHM96" s="24">
        <f>VHM95</f>
        <v>2</v>
      </c>
      <c r="VHN96" s="24">
        <f>15/1.18</f>
        <v>12.711864406779661</v>
      </c>
      <c r="VHO96" s="24">
        <f>VHM96*VHN96</f>
        <v>25.423728813559322</v>
      </c>
      <c r="VHP96" s="3"/>
      <c r="VHQ96" s="24"/>
      <c r="VHR96" s="3"/>
      <c r="VHS96" s="24"/>
      <c r="VHT96" s="25">
        <f>VHO96+VHQ96+VHS96</f>
        <v>25.423728813559322</v>
      </c>
      <c r="VRD96" s="38"/>
      <c r="VRE96" s="3" t="s">
        <v>31</v>
      </c>
      <c r="VRF96" s="2" t="s">
        <v>32</v>
      </c>
      <c r="VRG96" s="3" t="s">
        <v>11</v>
      </c>
      <c r="VRH96" s="3"/>
      <c r="VRI96" s="24">
        <f>VRI95</f>
        <v>2</v>
      </c>
      <c r="VRJ96" s="24">
        <f>15/1.18</f>
        <v>12.711864406779661</v>
      </c>
      <c r="VRK96" s="24">
        <f>VRI96*VRJ96</f>
        <v>25.423728813559322</v>
      </c>
      <c r="VRL96" s="3"/>
      <c r="VRM96" s="24"/>
      <c r="VRN96" s="3"/>
      <c r="VRO96" s="24"/>
      <c r="VRP96" s="25">
        <f>VRK96+VRM96+VRO96</f>
        <v>25.423728813559322</v>
      </c>
      <c r="WAZ96" s="38"/>
      <c r="WBA96" s="3" t="s">
        <v>31</v>
      </c>
      <c r="WBB96" s="2" t="s">
        <v>32</v>
      </c>
      <c r="WBC96" s="3" t="s">
        <v>11</v>
      </c>
      <c r="WBD96" s="3"/>
      <c r="WBE96" s="24">
        <f>WBE95</f>
        <v>2</v>
      </c>
      <c r="WBF96" s="24">
        <f>15/1.18</f>
        <v>12.711864406779661</v>
      </c>
      <c r="WBG96" s="24">
        <f>WBE96*WBF96</f>
        <v>25.423728813559322</v>
      </c>
      <c r="WBH96" s="3"/>
      <c r="WBI96" s="24"/>
      <c r="WBJ96" s="3"/>
      <c r="WBK96" s="24"/>
      <c r="WBL96" s="25">
        <f>WBG96+WBI96+WBK96</f>
        <v>25.423728813559322</v>
      </c>
      <c r="WKV96" s="38"/>
      <c r="WKW96" s="3" t="s">
        <v>31</v>
      </c>
      <c r="WKX96" s="2" t="s">
        <v>32</v>
      </c>
      <c r="WKY96" s="3" t="s">
        <v>11</v>
      </c>
      <c r="WKZ96" s="3"/>
      <c r="WLA96" s="24">
        <f>WLA95</f>
        <v>2</v>
      </c>
      <c r="WLB96" s="24">
        <f>15/1.18</f>
        <v>12.711864406779661</v>
      </c>
      <c r="WLC96" s="24">
        <f>WLA96*WLB96</f>
        <v>25.423728813559322</v>
      </c>
      <c r="WLD96" s="3"/>
      <c r="WLE96" s="24"/>
      <c r="WLF96" s="3"/>
      <c r="WLG96" s="24"/>
      <c r="WLH96" s="25">
        <f>WLC96+WLE96+WLG96</f>
        <v>25.423728813559322</v>
      </c>
      <c r="WUR96" s="38"/>
      <c r="WUS96" s="3" t="s">
        <v>31</v>
      </c>
      <c r="WUT96" s="2" t="s">
        <v>32</v>
      </c>
      <c r="WUU96" s="3" t="s">
        <v>11</v>
      </c>
      <c r="WUV96" s="3"/>
      <c r="WUW96" s="24">
        <f>WUW95</f>
        <v>2</v>
      </c>
      <c r="WUX96" s="24">
        <f>15/1.18</f>
        <v>12.711864406779661</v>
      </c>
      <c r="WUY96" s="24">
        <f>WUW96*WUX96</f>
        <v>25.423728813559322</v>
      </c>
      <c r="WUZ96" s="3"/>
      <c r="WVA96" s="24"/>
      <c r="WVB96" s="3"/>
      <c r="WVC96" s="24"/>
      <c r="WVD96" s="25">
        <f>WUY96+WVA96+WVC96</f>
        <v>25.423728813559322</v>
      </c>
    </row>
    <row r="97" spans="1:1020 1264:2044 2288:3068 3312:4092 4336:5116 5360:6140 6384:7164 7408:8188 8432:9212 9456:10236 10480:11260 11504:12284 12528:13308 13552:14332 14576:15356 15600:16124" s="26" customFormat="1" x14ac:dyDescent="0.25">
      <c r="A97" s="23" t="s">
        <v>130</v>
      </c>
      <c r="B97" s="2" t="s">
        <v>92</v>
      </c>
      <c r="C97" s="3" t="s">
        <v>11</v>
      </c>
      <c r="D97" s="4">
        <v>1</v>
      </c>
      <c r="E97" s="5"/>
      <c r="F97" s="5"/>
      <c r="G97" s="76" t="s">
        <v>161</v>
      </c>
      <c r="IF97" s="38">
        <v>18</v>
      </c>
      <c r="IG97" s="61" t="s">
        <v>12</v>
      </c>
      <c r="IH97" s="62" t="s">
        <v>30</v>
      </c>
      <c r="II97" s="3" t="s">
        <v>11</v>
      </c>
      <c r="IJ97" s="3"/>
      <c r="IK97" s="42">
        <v>2</v>
      </c>
      <c r="IL97" s="3"/>
      <c r="IM97" s="24"/>
      <c r="IN97" s="3"/>
      <c r="IO97" s="24"/>
      <c r="IP97" s="3"/>
      <c r="IQ97" s="24"/>
      <c r="IR97" s="25"/>
      <c r="SB97" s="38">
        <v>18</v>
      </c>
      <c r="SC97" s="61" t="s">
        <v>12</v>
      </c>
      <c r="SD97" s="62" t="s">
        <v>30</v>
      </c>
      <c r="SE97" s="3" t="s">
        <v>11</v>
      </c>
      <c r="SF97" s="3"/>
      <c r="SG97" s="42">
        <v>2</v>
      </c>
      <c r="SH97" s="3"/>
      <c r="SI97" s="24"/>
      <c r="SJ97" s="3"/>
      <c r="SK97" s="24"/>
      <c r="SL97" s="3"/>
      <c r="SM97" s="24"/>
      <c r="SN97" s="25"/>
      <c r="ABX97" s="38">
        <v>18</v>
      </c>
      <c r="ABY97" s="61" t="s">
        <v>12</v>
      </c>
      <c r="ABZ97" s="62" t="s">
        <v>30</v>
      </c>
      <c r="ACA97" s="3" t="s">
        <v>11</v>
      </c>
      <c r="ACB97" s="3"/>
      <c r="ACC97" s="42">
        <v>2</v>
      </c>
      <c r="ACD97" s="3"/>
      <c r="ACE97" s="24"/>
      <c r="ACF97" s="3"/>
      <c r="ACG97" s="24"/>
      <c r="ACH97" s="3"/>
      <c r="ACI97" s="24"/>
      <c r="ACJ97" s="25"/>
      <c r="ALT97" s="38">
        <v>18</v>
      </c>
      <c r="ALU97" s="61" t="s">
        <v>12</v>
      </c>
      <c r="ALV97" s="62" t="s">
        <v>30</v>
      </c>
      <c r="ALW97" s="3" t="s">
        <v>11</v>
      </c>
      <c r="ALX97" s="3"/>
      <c r="ALY97" s="42">
        <v>2</v>
      </c>
      <c r="ALZ97" s="3"/>
      <c r="AMA97" s="24"/>
      <c r="AMB97" s="3"/>
      <c r="AMC97" s="24"/>
      <c r="AMD97" s="3"/>
      <c r="AME97" s="24"/>
      <c r="AMF97" s="25"/>
      <c r="AVP97" s="38">
        <v>18</v>
      </c>
      <c r="AVQ97" s="61" t="s">
        <v>12</v>
      </c>
      <c r="AVR97" s="62" t="s">
        <v>30</v>
      </c>
      <c r="AVS97" s="3" t="s">
        <v>11</v>
      </c>
      <c r="AVT97" s="3"/>
      <c r="AVU97" s="42">
        <v>2</v>
      </c>
      <c r="AVV97" s="3"/>
      <c r="AVW97" s="24"/>
      <c r="AVX97" s="3"/>
      <c r="AVY97" s="24"/>
      <c r="AVZ97" s="3"/>
      <c r="AWA97" s="24"/>
      <c r="AWB97" s="25"/>
      <c r="BFL97" s="38">
        <v>18</v>
      </c>
      <c r="BFM97" s="61" t="s">
        <v>12</v>
      </c>
      <c r="BFN97" s="62" t="s">
        <v>30</v>
      </c>
      <c r="BFO97" s="3" t="s">
        <v>11</v>
      </c>
      <c r="BFP97" s="3"/>
      <c r="BFQ97" s="42">
        <v>2</v>
      </c>
      <c r="BFR97" s="3"/>
      <c r="BFS97" s="24"/>
      <c r="BFT97" s="3"/>
      <c r="BFU97" s="24"/>
      <c r="BFV97" s="3"/>
      <c r="BFW97" s="24"/>
      <c r="BFX97" s="25"/>
      <c r="BPH97" s="38">
        <v>18</v>
      </c>
      <c r="BPI97" s="61" t="s">
        <v>12</v>
      </c>
      <c r="BPJ97" s="62" t="s">
        <v>30</v>
      </c>
      <c r="BPK97" s="3" t="s">
        <v>11</v>
      </c>
      <c r="BPL97" s="3"/>
      <c r="BPM97" s="42">
        <v>2</v>
      </c>
      <c r="BPN97" s="3"/>
      <c r="BPO97" s="24"/>
      <c r="BPP97" s="3"/>
      <c r="BPQ97" s="24"/>
      <c r="BPR97" s="3"/>
      <c r="BPS97" s="24"/>
      <c r="BPT97" s="25"/>
      <c r="BZD97" s="38">
        <v>18</v>
      </c>
      <c r="BZE97" s="61" t="s">
        <v>12</v>
      </c>
      <c r="BZF97" s="62" t="s">
        <v>30</v>
      </c>
      <c r="BZG97" s="3" t="s">
        <v>11</v>
      </c>
      <c r="BZH97" s="3"/>
      <c r="BZI97" s="42">
        <v>2</v>
      </c>
      <c r="BZJ97" s="3"/>
      <c r="BZK97" s="24"/>
      <c r="BZL97" s="3"/>
      <c r="BZM97" s="24"/>
      <c r="BZN97" s="3"/>
      <c r="BZO97" s="24"/>
      <c r="BZP97" s="25"/>
      <c r="CIZ97" s="38">
        <v>18</v>
      </c>
      <c r="CJA97" s="61" t="s">
        <v>12</v>
      </c>
      <c r="CJB97" s="62" t="s">
        <v>30</v>
      </c>
      <c r="CJC97" s="3" t="s">
        <v>11</v>
      </c>
      <c r="CJD97" s="3"/>
      <c r="CJE97" s="42">
        <v>2</v>
      </c>
      <c r="CJF97" s="3"/>
      <c r="CJG97" s="24"/>
      <c r="CJH97" s="3"/>
      <c r="CJI97" s="24"/>
      <c r="CJJ97" s="3"/>
      <c r="CJK97" s="24"/>
      <c r="CJL97" s="25"/>
      <c r="CSV97" s="38">
        <v>18</v>
      </c>
      <c r="CSW97" s="61" t="s">
        <v>12</v>
      </c>
      <c r="CSX97" s="62" t="s">
        <v>30</v>
      </c>
      <c r="CSY97" s="3" t="s">
        <v>11</v>
      </c>
      <c r="CSZ97" s="3"/>
      <c r="CTA97" s="42">
        <v>2</v>
      </c>
      <c r="CTB97" s="3"/>
      <c r="CTC97" s="24"/>
      <c r="CTD97" s="3"/>
      <c r="CTE97" s="24"/>
      <c r="CTF97" s="3"/>
      <c r="CTG97" s="24"/>
      <c r="CTH97" s="25"/>
      <c r="DCR97" s="38">
        <v>18</v>
      </c>
      <c r="DCS97" s="61" t="s">
        <v>12</v>
      </c>
      <c r="DCT97" s="62" t="s">
        <v>30</v>
      </c>
      <c r="DCU97" s="3" t="s">
        <v>11</v>
      </c>
      <c r="DCV97" s="3"/>
      <c r="DCW97" s="42">
        <v>2</v>
      </c>
      <c r="DCX97" s="3"/>
      <c r="DCY97" s="24"/>
      <c r="DCZ97" s="3"/>
      <c r="DDA97" s="24"/>
      <c r="DDB97" s="3"/>
      <c r="DDC97" s="24"/>
      <c r="DDD97" s="25"/>
      <c r="DMN97" s="38">
        <v>18</v>
      </c>
      <c r="DMO97" s="61" t="s">
        <v>12</v>
      </c>
      <c r="DMP97" s="62" t="s">
        <v>30</v>
      </c>
      <c r="DMQ97" s="3" t="s">
        <v>11</v>
      </c>
      <c r="DMR97" s="3"/>
      <c r="DMS97" s="42">
        <v>2</v>
      </c>
      <c r="DMT97" s="3"/>
      <c r="DMU97" s="24"/>
      <c r="DMV97" s="3"/>
      <c r="DMW97" s="24"/>
      <c r="DMX97" s="3"/>
      <c r="DMY97" s="24"/>
      <c r="DMZ97" s="25"/>
      <c r="DWJ97" s="38">
        <v>18</v>
      </c>
      <c r="DWK97" s="61" t="s">
        <v>12</v>
      </c>
      <c r="DWL97" s="62" t="s">
        <v>30</v>
      </c>
      <c r="DWM97" s="3" t="s">
        <v>11</v>
      </c>
      <c r="DWN97" s="3"/>
      <c r="DWO97" s="42">
        <v>2</v>
      </c>
      <c r="DWP97" s="3"/>
      <c r="DWQ97" s="24"/>
      <c r="DWR97" s="3"/>
      <c r="DWS97" s="24"/>
      <c r="DWT97" s="3"/>
      <c r="DWU97" s="24"/>
      <c r="DWV97" s="25"/>
      <c r="EGF97" s="38">
        <v>18</v>
      </c>
      <c r="EGG97" s="61" t="s">
        <v>12</v>
      </c>
      <c r="EGH97" s="62" t="s">
        <v>30</v>
      </c>
      <c r="EGI97" s="3" t="s">
        <v>11</v>
      </c>
      <c r="EGJ97" s="3"/>
      <c r="EGK97" s="42">
        <v>2</v>
      </c>
      <c r="EGL97" s="3"/>
      <c r="EGM97" s="24"/>
      <c r="EGN97" s="3"/>
      <c r="EGO97" s="24"/>
      <c r="EGP97" s="3"/>
      <c r="EGQ97" s="24"/>
      <c r="EGR97" s="25"/>
      <c r="EQB97" s="38">
        <v>18</v>
      </c>
      <c r="EQC97" s="61" t="s">
        <v>12</v>
      </c>
      <c r="EQD97" s="62" t="s">
        <v>30</v>
      </c>
      <c r="EQE97" s="3" t="s">
        <v>11</v>
      </c>
      <c r="EQF97" s="3"/>
      <c r="EQG97" s="42">
        <v>2</v>
      </c>
      <c r="EQH97" s="3"/>
      <c r="EQI97" s="24"/>
      <c r="EQJ97" s="3"/>
      <c r="EQK97" s="24"/>
      <c r="EQL97" s="3"/>
      <c r="EQM97" s="24"/>
      <c r="EQN97" s="25"/>
      <c r="EZX97" s="38">
        <v>18</v>
      </c>
      <c r="EZY97" s="61" t="s">
        <v>12</v>
      </c>
      <c r="EZZ97" s="62" t="s">
        <v>30</v>
      </c>
      <c r="FAA97" s="3" t="s">
        <v>11</v>
      </c>
      <c r="FAB97" s="3"/>
      <c r="FAC97" s="42">
        <v>2</v>
      </c>
      <c r="FAD97" s="3"/>
      <c r="FAE97" s="24"/>
      <c r="FAF97" s="3"/>
      <c r="FAG97" s="24"/>
      <c r="FAH97" s="3"/>
      <c r="FAI97" s="24"/>
      <c r="FAJ97" s="25"/>
      <c r="FJT97" s="38">
        <v>18</v>
      </c>
      <c r="FJU97" s="61" t="s">
        <v>12</v>
      </c>
      <c r="FJV97" s="62" t="s">
        <v>30</v>
      </c>
      <c r="FJW97" s="3" t="s">
        <v>11</v>
      </c>
      <c r="FJX97" s="3"/>
      <c r="FJY97" s="42">
        <v>2</v>
      </c>
      <c r="FJZ97" s="3"/>
      <c r="FKA97" s="24"/>
      <c r="FKB97" s="3"/>
      <c r="FKC97" s="24"/>
      <c r="FKD97" s="3"/>
      <c r="FKE97" s="24"/>
      <c r="FKF97" s="25"/>
      <c r="FTP97" s="38">
        <v>18</v>
      </c>
      <c r="FTQ97" s="61" t="s">
        <v>12</v>
      </c>
      <c r="FTR97" s="62" t="s">
        <v>30</v>
      </c>
      <c r="FTS97" s="3" t="s">
        <v>11</v>
      </c>
      <c r="FTT97" s="3"/>
      <c r="FTU97" s="42">
        <v>2</v>
      </c>
      <c r="FTV97" s="3"/>
      <c r="FTW97" s="24"/>
      <c r="FTX97" s="3"/>
      <c r="FTY97" s="24"/>
      <c r="FTZ97" s="3"/>
      <c r="FUA97" s="24"/>
      <c r="FUB97" s="25"/>
      <c r="GDL97" s="38">
        <v>18</v>
      </c>
      <c r="GDM97" s="61" t="s">
        <v>12</v>
      </c>
      <c r="GDN97" s="62" t="s">
        <v>30</v>
      </c>
      <c r="GDO97" s="3" t="s">
        <v>11</v>
      </c>
      <c r="GDP97" s="3"/>
      <c r="GDQ97" s="42">
        <v>2</v>
      </c>
      <c r="GDR97" s="3"/>
      <c r="GDS97" s="24"/>
      <c r="GDT97" s="3"/>
      <c r="GDU97" s="24"/>
      <c r="GDV97" s="3"/>
      <c r="GDW97" s="24"/>
      <c r="GDX97" s="25"/>
      <c r="GNH97" s="38">
        <v>18</v>
      </c>
      <c r="GNI97" s="61" t="s">
        <v>12</v>
      </c>
      <c r="GNJ97" s="62" t="s">
        <v>30</v>
      </c>
      <c r="GNK97" s="3" t="s">
        <v>11</v>
      </c>
      <c r="GNL97" s="3"/>
      <c r="GNM97" s="42">
        <v>2</v>
      </c>
      <c r="GNN97" s="3"/>
      <c r="GNO97" s="24"/>
      <c r="GNP97" s="3"/>
      <c r="GNQ97" s="24"/>
      <c r="GNR97" s="3"/>
      <c r="GNS97" s="24"/>
      <c r="GNT97" s="25"/>
      <c r="GXD97" s="38">
        <v>18</v>
      </c>
      <c r="GXE97" s="61" t="s">
        <v>12</v>
      </c>
      <c r="GXF97" s="62" t="s">
        <v>30</v>
      </c>
      <c r="GXG97" s="3" t="s">
        <v>11</v>
      </c>
      <c r="GXH97" s="3"/>
      <c r="GXI97" s="42">
        <v>2</v>
      </c>
      <c r="GXJ97" s="3"/>
      <c r="GXK97" s="24"/>
      <c r="GXL97" s="3"/>
      <c r="GXM97" s="24"/>
      <c r="GXN97" s="3"/>
      <c r="GXO97" s="24"/>
      <c r="GXP97" s="25"/>
      <c r="HGZ97" s="38">
        <v>18</v>
      </c>
      <c r="HHA97" s="61" t="s">
        <v>12</v>
      </c>
      <c r="HHB97" s="62" t="s">
        <v>30</v>
      </c>
      <c r="HHC97" s="3" t="s">
        <v>11</v>
      </c>
      <c r="HHD97" s="3"/>
      <c r="HHE97" s="42">
        <v>2</v>
      </c>
      <c r="HHF97" s="3"/>
      <c r="HHG97" s="24"/>
      <c r="HHH97" s="3"/>
      <c r="HHI97" s="24"/>
      <c r="HHJ97" s="3"/>
      <c r="HHK97" s="24"/>
      <c r="HHL97" s="25"/>
      <c r="HQV97" s="38">
        <v>18</v>
      </c>
      <c r="HQW97" s="61" t="s">
        <v>12</v>
      </c>
      <c r="HQX97" s="62" t="s">
        <v>30</v>
      </c>
      <c r="HQY97" s="3" t="s">
        <v>11</v>
      </c>
      <c r="HQZ97" s="3"/>
      <c r="HRA97" s="42">
        <v>2</v>
      </c>
      <c r="HRB97" s="3"/>
      <c r="HRC97" s="24"/>
      <c r="HRD97" s="3"/>
      <c r="HRE97" s="24"/>
      <c r="HRF97" s="3"/>
      <c r="HRG97" s="24"/>
      <c r="HRH97" s="25"/>
      <c r="IAR97" s="38">
        <v>18</v>
      </c>
      <c r="IAS97" s="61" t="s">
        <v>12</v>
      </c>
      <c r="IAT97" s="62" t="s">
        <v>30</v>
      </c>
      <c r="IAU97" s="3" t="s">
        <v>11</v>
      </c>
      <c r="IAV97" s="3"/>
      <c r="IAW97" s="42">
        <v>2</v>
      </c>
      <c r="IAX97" s="3"/>
      <c r="IAY97" s="24"/>
      <c r="IAZ97" s="3"/>
      <c r="IBA97" s="24"/>
      <c r="IBB97" s="3"/>
      <c r="IBC97" s="24"/>
      <c r="IBD97" s="25"/>
      <c r="IKN97" s="38">
        <v>18</v>
      </c>
      <c r="IKO97" s="61" t="s">
        <v>12</v>
      </c>
      <c r="IKP97" s="62" t="s">
        <v>30</v>
      </c>
      <c r="IKQ97" s="3" t="s">
        <v>11</v>
      </c>
      <c r="IKR97" s="3"/>
      <c r="IKS97" s="42">
        <v>2</v>
      </c>
      <c r="IKT97" s="3"/>
      <c r="IKU97" s="24"/>
      <c r="IKV97" s="3"/>
      <c r="IKW97" s="24"/>
      <c r="IKX97" s="3"/>
      <c r="IKY97" s="24"/>
      <c r="IKZ97" s="25"/>
      <c r="IUJ97" s="38">
        <v>18</v>
      </c>
      <c r="IUK97" s="61" t="s">
        <v>12</v>
      </c>
      <c r="IUL97" s="62" t="s">
        <v>30</v>
      </c>
      <c r="IUM97" s="3" t="s">
        <v>11</v>
      </c>
      <c r="IUN97" s="3"/>
      <c r="IUO97" s="42">
        <v>2</v>
      </c>
      <c r="IUP97" s="3"/>
      <c r="IUQ97" s="24"/>
      <c r="IUR97" s="3"/>
      <c r="IUS97" s="24"/>
      <c r="IUT97" s="3"/>
      <c r="IUU97" s="24"/>
      <c r="IUV97" s="25"/>
      <c r="JEF97" s="38">
        <v>18</v>
      </c>
      <c r="JEG97" s="61" t="s">
        <v>12</v>
      </c>
      <c r="JEH97" s="62" t="s">
        <v>30</v>
      </c>
      <c r="JEI97" s="3" t="s">
        <v>11</v>
      </c>
      <c r="JEJ97" s="3"/>
      <c r="JEK97" s="42">
        <v>2</v>
      </c>
      <c r="JEL97" s="3"/>
      <c r="JEM97" s="24"/>
      <c r="JEN97" s="3"/>
      <c r="JEO97" s="24"/>
      <c r="JEP97" s="3"/>
      <c r="JEQ97" s="24"/>
      <c r="JER97" s="25"/>
      <c r="JOB97" s="38">
        <v>18</v>
      </c>
      <c r="JOC97" s="61" t="s">
        <v>12</v>
      </c>
      <c r="JOD97" s="62" t="s">
        <v>30</v>
      </c>
      <c r="JOE97" s="3" t="s">
        <v>11</v>
      </c>
      <c r="JOF97" s="3"/>
      <c r="JOG97" s="42">
        <v>2</v>
      </c>
      <c r="JOH97" s="3"/>
      <c r="JOI97" s="24"/>
      <c r="JOJ97" s="3"/>
      <c r="JOK97" s="24"/>
      <c r="JOL97" s="3"/>
      <c r="JOM97" s="24"/>
      <c r="JON97" s="25"/>
      <c r="JXX97" s="38">
        <v>18</v>
      </c>
      <c r="JXY97" s="61" t="s">
        <v>12</v>
      </c>
      <c r="JXZ97" s="62" t="s">
        <v>30</v>
      </c>
      <c r="JYA97" s="3" t="s">
        <v>11</v>
      </c>
      <c r="JYB97" s="3"/>
      <c r="JYC97" s="42">
        <v>2</v>
      </c>
      <c r="JYD97" s="3"/>
      <c r="JYE97" s="24"/>
      <c r="JYF97" s="3"/>
      <c r="JYG97" s="24"/>
      <c r="JYH97" s="3"/>
      <c r="JYI97" s="24"/>
      <c r="JYJ97" s="25"/>
      <c r="KHT97" s="38">
        <v>18</v>
      </c>
      <c r="KHU97" s="61" t="s">
        <v>12</v>
      </c>
      <c r="KHV97" s="62" t="s">
        <v>30</v>
      </c>
      <c r="KHW97" s="3" t="s">
        <v>11</v>
      </c>
      <c r="KHX97" s="3"/>
      <c r="KHY97" s="42">
        <v>2</v>
      </c>
      <c r="KHZ97" s="3"/>
      <c r="KIA97" s="24"/>
      <c r="KIB97" s="3"/>
      <c r="KIC97" s="24"/>
      <c r="KID97" s="3"/>
      <c r="KIE97" s="24"/>
      <c r="KIF97" s="25"/>
      <c r="KRP97" s="38">
        <v>18</v>
      </c>
      <c r="KRQ97" s="61" t="s">
        <v>12</v>
      </c>
      <c r="KRR97" s="62" t="s">
        <v>30</v>
      </c>
      <c r="KRS97" s="3" t="s">
        <v>11</v>
      </c>
      <c r="KRT97" s="3"/>
      <c r="KRU97" s="42">
        <v>2</v>
      </c>
      <c r="KRV97" s="3"/>
      <c r="KRW97" s="24"/>
      <c r="KRX97" s="3"/>
      <c r="KRY97" s="24"/>
      <c r="KRZ97" s="3"/>
      <c r="KSA97" s="24"/>
      <c r="KSB97" s="25"/>
      <c r="LBL97" s="38">
        <v>18</v>
      </c>
      <c r="LBM97" s="61" t="s">
        <v>12</v>
      </c>
      <c r="LBN97" s="62" t="s">
        <v>30</v>
      </c>
      <c r="LBO97" s="3" t="s">
        <v>11</v>
      </c>
      <c r="LBP97" s="3"/>
      <c r="LBQ97" s="42">
        <v>2</v>
      </c>
      <c r="LBR97" s="3"/>
      <c r="LBS97" s="24"/>
      <c r="LBT97" s="3"/>
      <c r="LBU97" s="24"/>
      <c r="LBV97" s="3"/>
      <c r="LBW97" s="24"/>
      <c r="LBX97" s="25"/>
      <c r="LLH97" s="38">
        <v>18</v>
      </c>
      <c r="LLI97" s="61" t="s">
        <v>12</v>
      </c>
      <c r="LLJ97" s="62" t="s">
        <v>30</v>
      </c>
      <c r="LLK97" s="3" t="s">
        <v>11</v>
      </c>
      <c r="LLL97" s="3"/>
      <c r="LLM97" s="42">
        <v>2</v>
      </c>
      <c r="LLN97" s="3"/>
      <c r="LLO97" s="24"/>
      <c r="LLP97" s="3"/>
      <c r="LLQ97" s="24"/>
      <c r="LLR97" s="3"/>
      <c r="LLS97" s="24"/>
      <c r="LLT97" s="25"/>
      <c r="LVD97" s="38">
        <v>18</v>
      </c>
      <c r="LVE97" s="61" t="s">
        <v>12</v>
      </c>
      <c r="LVF97" s="62" t="s">
        <v>30</v>
      </c>
      <c r="LVG97" s="3" t="s">
        <v>11</v>
      </c>
      <c r="LVH97" s="3"/>
      <c r="LVI97" s="42">
        <v>2</v>
      </c>
      <c r="LVJ97" s="3"/>
      <c r="LVK97" s="24"/>
      <c r="LVL97" s="3"/>
      <c r="LVM97" s="24"/>
      <c r="LVN97" s="3"/>
      <c r="LVO97" s="24"/>
      <c r="LVP97" s="25"/>
      <c r="MEZ97" s="38">
        <v>18</v>
      </c>
      <c r="MFA97" s="61" t="s">
        <v>12</v>
      </c>
      <c r="MFB97" s="62" t="s">
        <v>30</v>
      </c>
      <c r="MFC97" s="3" t="s">
        <v>11</v>
      </c>
      <c r="MFD97" s="3"/>
      <c r="MFE97" s="42">
        <v>2</v>
      </c>
      <c r="MFF97" s="3"/>
      <c r="MFG97" s="24"/>
      <c r="MFH97" s="3"/>
      <c r="MFI97" s="24"/>
      <c r="MFJ97" s="3"/>
      <c r="MFK97" s="24"/>
      <c r="MFL97" s="25"/>
      <c r="MOV97" s="38">
        <v>18</v>
      </c>
      <c r="MOW97" s="61" t="s">
        <v>12</v>
      </c>
      <c r="MOX97" s="62" t="s">
        <v>30</v>
      </c>
      <c r="MOY97" s="3" t="s">
        <v>11</v>
      </c>
      <c r="MOZ97" s="3"/>
      <c r="MPA97" s="42">
        <v>2</v>
      </c>
      <c r="MPB97" s="3"/>
      <c r="MPC97" s="24"/>
      <c r="MPD97" s="3"/>
      <c r="MPE97" s="24"/>
      <c r="MPF97" s="3"/>
      <c r="MPG97" s="24"/>
      <c r="MPH97" s="25"/>
      <c r="MYR97" s="38">
        <v>18</v>
      </c>
      <c r="MYS97" s="61" t="s">
        <v>12</v>
      </c>
      <c r="MYT97" s="62" t="s">
        <v>30</v>
      </c>
      <c r="MYU97" s="3" t="s">
        <v>11</v>
      </c>
      <c r="MYV97" s="3"/>
      <c r="MYW97" s="42">
        <v>2</v>
      </c>
      <c r="MYX97" s="3"/>
      <c r="MYY97" s="24"/>
      <c r="MYZ97" s="3"/>
      <c r="MZA97" s="24"/>
      <c r="MZB97" s="3"/>
      <c r="MZC97" s="24"/>
      <c r="MZD97" s="25"/>
      <c r="NIN97" s="38">
        <v>18</v>
      </c>
      <c r="NIO97" s="61" t="s">
        <v>12</v>
      </c>
      <c r="NIP97" s="62" t="s">
        <v>30</v>
      </c>
      <c r="NIQ97" s="3" t="s">
        <v>11</v>
      </c>
      <c r="NIR97" s="3"/>
      <c r="NIS97" s="42">
        <v>2</v>
      </c>
      <c r="NIT97" s="3"/>
      <c r="NIU97" s="24"/>
      <c r="NIV97" s="3"/>
      <c r="NIW97" s="24"/>
      <c r="NIX97" s="3"/>
      <c r="NIY97" s="24"/>
      <c r="NIZ97" s="25"/>
      <c r="NSJ97" s="38">
        <v>18</v>
      </c>
      <c r="NSK97" s="61" t="s">
        <v>12</v>
      </c>
      <c r="NSL97" s="62" t="s">
        <v>30</v>
      </c>
      <c r="NSM97" s="3" t="s">
        <v>11</v>
      </c>
      <c r="NSN97" s="3"/>
      <c r="NSO97" s="42">
        <v>2</v>
      </c>
      <c r="NSP97" s="3"/>
      <c r="NSQ97" s="24"/>
      <c r="NSR97" s="3"/>
      <c r="NSS97" s="24"/>
      <c r="NST97" s="3"/>
      <c r="NSU97" s="24"/>
      <c r="NSV97" s="25"/>
      <c r="OCF97" s="38">
        <v>18</v>
      </c>
      <c r="OCG97" s="61" t="s">
        <v>12</v>
      </c>
      <c r="OCH97" s="62" t="s">
        <v>30</v>
      </c>
      <c r="OCI97" s="3" t="s">
        <v>11</v>
      </c>
      <c r="OCJ97" s="3"/>
      <c r="OCK97" s="42">
        <v>2</v>
      </c>
      <c r="OCL97" s="3"/>
      <c r="OCM97" s="24"/>
      <c r="OCN97" s="3"/>
      <c r="OCO97" s="24"/>
      <c r="OCP97" s="3"/>
      <c r="OCQ97" s="24"/>
      <c r="OCR97" s="25"/>
      <c r="OMB97" s="38">
        <v>18</v>
      </c>
      <c r="OMC97" s="61" t="s">
        <v>12</v>
      </c>
      <c r="OMD97" s="62" t="s">
        <v>30</v>
      </c>
      <c r="OME97" s="3" t="s">
        <v>11</v>
      </c>
      <c r="OMF97" s="3"/>
      <c r="OMG97" s="42">
        <v>2</v>
      </c>
      <c r="OMH97" s="3"/>
      <c r="OMI97" s="24"/>
      <c r="OMJ97" s="3"/>
      <c r="OMK97" s="24"/>
      <c r="OML97" s="3"/>
      <c r="OMM97" s="24"/>
      <c r="OMN97" s="25"/>
      <c r="OVX97" s="38">
        <v>18</v>
      </c>
      <c r="OVY97" s="61" t="s">
        <v>12</v>
      </c>
      <c r="OVZ97" s="62" t="s">
        <v>30</v>
      </c>
      <c r="OWA97" s="3" t="s">
        <v>11</v>
      </c>
      <c r="OWB97" s="3"/>
      <c r="OWC97" s="42">
        <v>2</v>
      </c>
      <c r="OWD97" s="3"/>
      <c r="OWE97" s="24"/>
      <c r="OWF97" s="3"/>
      <c r="OWG97" s="24"/>
      <c r="OWH97" s="3"/>
      <c r="OWI97" s="24"/>
      <c r="OWJ97" s="25"/>
      <c r="PFT97" s="38">
        <v>18</v>
      </c>
      <c r="PFU97" s="61" t="s">
        <v>12</v>
      </c>
      <c r="PFV97" s="62" t="s">
        <v>30</v>
      </c>
      <c r="PFW97" s="3" t="s">
        <v>11</v>
      </c>
      <c r="PFX97" s="3"/>
      <c r="PFY97" s="42">
        <v>2</v>
      </c>
      <c r="PFZ97" s="3"/>
      <c r="PGA97" s="24"/>
      <c r="PGB97" s="3"/>
      <c r="PGC97" s="24"/>
      <c r="PGD97" s="3"/>
      <c r="PGE97" s="24"/>
      <c r="PGF97" s="25"/>
      <c r="PPP97" s="38">
        <v>18</v>
      </c>
      <c r="PPQ97" s="61" t="s">
        <v>12</v>
      </c>
      <c r="PPR97" s="62" t="s">
        <v>30</v>
      </c>
      <c r="PPS97" s="3" t="s">
        <v>11</v>
      </c>
      <c r="PPT97" s="3"/>
      <c r="PPU97" s="42">
        <v>2</v>
      </c>
      <c r="PPV97" s="3"/>
      <c r="PPW97" s="24"/>
      <c r="PPX97" s="3"/>
      <c r="PPY97" s="24"/>
      <c r="PPZ97" s="3"/>
      <c r="PQA97" s="24"/>
      <c r="PQB97" s="25"/>
      <c r="PZL97" s="38">
        <v>18</v>
      </c>
      <c r="PZM97" s="61" t="s">
        <v>12</v>
      </c>
      <c r="PZN97" s="62" t="s">
        <v>30</v>
      </c>
      <c r="PZO97" s="3" t="s">
        <v>11</v>
      </c>
      <c r="PZP97" s="3"/>
      <c r="PZQ97" s="42">
        <v>2</v>
      </c>
      <c r="PZR97" s="3"/>
      <c r="PZS97" s="24"/>
      <c r="PZT97" s="3"/>
      <c r="PZU97" s="24"/>
      <c r="PZV97" s="3"/>
      <c r="PZW97" s="24"/>
      <c r="PZX97" s="25"/>
      <c r="QJH97" s="38">
        <v>18</v>
      </c>
      <c r="QJI97" s="61" t="s">
        <v>12</v>
      </c>
      <c r="QJJ97" s="62" t="s">
        <v>30</v>
      </c>
      <c r="QJK97" s="3" t="s">
        <v>11</v>
      </c>
      <c r="QJL97" s="3"/>
      <c r="QJM97" s="42">
        <v>2</v>
      </c>
      <c r="QJN97" s="3"/>
      <c r="QJO97" s="24"/>
      <c r="QJP97" s="3"/>
      <c r="QJQ97" s="24"/>
      <c r="QJR97" s="3"/>
      <c r="QJS97" s="24"/>
      <c r="QJT97" s="25"/>
      <c r="QTD97" s="38">
        <v>18</v>
      </c>
      <c r="QTE97" s="61" t="s">
        <v>12</v>
      </c>
      <c r="QTF97" s="62" t="s">
        <v>30</v>
      </c>
      <c r="QTG97" s="3" t="s">
        <v>11</v>
      </c>
      <c r="QTH97" s="3"/>
      <c r="QTI97" s="42">
        <v>2</v>
      </c>
      <c r="QTJ97" s="3"/>
      <c r="QTK97" s="24"/>
      <c r="QTL97" s="3"/>
      <c r="QTM97" s="24"/>
      <c r="QTN97" s="3"/>
      <c r="QTO97" s="24"/>
      <c r="QTP97" s="25"/>
      <c r="RCZ97" s="38">
        <v>18</v>
      </c>
      <c r="RDA97" s="61" t="s">
        <v>12</v>
      </c>
      <c r="RDB97" s="62" t="s">
        <v>30</v>
      </c>
      <c r="RDC97" s="3" t="s">
        <v>11</v>
      </c>
      <c r="RDD97" s="3"/>
      <c r="RDE97" s="42">
        <v>2</v>
      </c>
      <c r="RDF97" s="3"/>
      <c r="RDG97" s="24"/>
      <c r="RDH97" s="3"/>
      <c r="RDI97" s="24"/>
      <c r="RDJ97" s="3"/>
      <c r="RDK97" s="24"/>
      <c r="RDL97" s="25"/>
      <c r="RMV97" s="38">
        <v>18</v>
      </c>
      <c r="RMW97" s="61" t="s">
        <v>12</v>
      </c>
      <c r="RMX97" s="62" t="s">
        <v>30</v>
      </c>
      <c r="RMY97" s="3" t="s">
        <v>11</v>
      </c>
      <c r="RMZ97" s="3"/>
      <c r="RNA97" s="42">
        <v>2</v>
      </c>
      <c r="RNB97" s="3"/>
      <c r="RNC97" s="24"/>
      <c r="RND97" s="3"/>
      <c r="RNE97" s="24"/>
      <c r="RNF97" s="3"/>
      <c r="RNG97" s="24"/>
      <c r="RNH97" s="25"/>
      <c r="RWR97" s="38">
        <v>18</v>
      </c>
      <c r="RWS97" s="61" t="s">
        <v>12</v>
      </c>
      <c r="RWT97" s="62" t="s">
        <v>30</v>
      </c>
      <c r="RWU97" s="3" t="s">
        <v>11</v>
      </c>
      <c r="RWV97" s="3"/>
      <c r="RWW97" s="42">
        <v>2</v>
      </c>
      <c r="RWX97" s="3"/>
      <c r="RWY97" s="24"/>
      <c r="RWZ97" s="3"/>
      <c r="RXA97" s="24"/>
      <c r="RXB97" s="3"/>
      <c r="RXC97" s="24"/>
      <c r="RXD97" s="25"/>
      <c r="SGN97" s="38">
        <v>18</v>
      </c>
      <c r="SGO97" s="61" t="s">
        <v>12</v>
      </c>
      <c r="SGP97" s="62" t="s">
        <v>30</v>
      </c>
      <c r="SGQ97" s="3" t="s">
        <v>11</v>
      </c>
      <c r="SGR97" s="3"/>
      <c r="SGS97" s="42">
        <v>2</v>
      </c>
      <c r="SGT97" s="3"/>
      <c r="SGU97" s="24"/>
      <c r="SGV97" s="3"/>
      <c r="SGW97" s="24"/>
      <c r="SGX97" s="3"/>
      <c r="SGY97" s="24"/>
      <c r="SGZ97" s="25"/>
      <c r="SQJ97" s="38">
        <v>18</v>
      </c>
      <c r="SQK97" s="61" t="s">
        <v>12</v>
      </c>
      <c r="SQL97" s="62" t="s">
        <v>30</v>
      </c>
      <c r="SQM97" s="3" t="s">
        <v>11</v>
      </c>
      <c r="SQN97" s="3"/>
      <c r="SQO97" s="42">
        <v>2</v>
      </c>
      <c r="SQP97" s="3"/>
      <c r="SQQ97" s="24"/>
      <c r="SQR97" s="3"/>
      <c r="SQS97" s="24"/>
      <c r="SQT97" s="3"/>
      <c r="SQU97" s="24"/>
      <c r="SQV97" s="25"/>
      <c r="TAF97" s="38">
        <v>18</v>
      </c>
      <c r="TAG97" s="61" t="s">
        <v>12</v>
      </c>
      <c r="TAH97" s="62" t="s">
        <v>30</v>
      </c>
      <c r="TAI97" s="3" t="s">
        <v>11</v>
      </c>
      <c r="TAJ97" s="3"/>
      <c r="TAK97" s="42">
        <v>2</v>
      </c>
      <c r="TAL97" s="3"/>
      <c r="TAM97" s="24"/>
      <c r="TAN97" s="3"/>
      <c r="TAO97" s="24"/>
      <c r="TAP97" s="3"/>
      <c r="TAQ97" s="24"/>
      <c r="TAR97" s="25"/>
      <c r="TKB97" s="38">
        <v>18</v>
      </c>
      <c r="TKC97" s="61" t="s">
        <v>12</v>
      </c>
      <c r="TKD97" s="62" t="s">
        <v>30</v>
      </c>
      <c r="TKE97" s="3" t="s">
        <v>11</v>
      </c>
      <c r="TKF97" s="3"/>
      <c r="TKG97" s="42">
        <v>2</v>
      </c>
      <c r="TKH97" s="3"/>
      <c r="TKI97" s="24"/>
      <c r="TKJ97" s="3"/>
      <c r="TKK97" s="24"/>
      <c r="TKL97" s="3"/>
      <c r="TKM97" s="24"/>
      <c r="TKN97" s="25"/>
      <c r="TTX97" s="38">
        <v>18</v>
      </c>
      <c r="TTY97" s="61" t="s">
        <v>12</v>
      </c>
      <c r="TTZ97" s="62" t="s">
        <v>30</v>
      </c>
      <c r="TUA97" s="3" t="s">
        <v>11</v>
      </c>
      <c r="TUB97" s="3"/>
      <c r="TUC97" s="42">
        <v>2</v>
      </c>
      <c r="TUD97" s="3"/>
      <c r="TUE97" s="24"/>
      <c r="TUF97" s="3"/>
      <c r="TUG97" s="24"/>
      <c r="TUH97" s="3"/>
      <c r="TUI97" s="24"/>
      <c r="TUJ97" s="25"/>
      <c r="UDT97" s="38">
        <v>18</v>
      </c>
      <c r="UDU97" s="61" t="s">
        <v>12</v>
      </c>
      <c r="UDV97" s="62" t="s">
        <v>30</v>
      </c>
      <c r="UDW97" s="3" t="s">
        <v>11</v>
      </c>
      <c r="UDX97" s="3"/>
      <c r="UDY97" s="42">
        <v>2</v>
      </c>
      <c r="UDZ97" s="3"/>
      <c r="UEA97" s="24"/>
      <c r="UEB97" s="3"/>
      <c r="UEC97" s="24"/>
      <c r="UED97" s="3"/>
      <c r="UEE97" s="24"/>
      <c r="UEF97" s="25"/>
      <c r="UNP97" s="38">
        <v>18</v>
      </c>
      <c r="UNQ97" s="61" t="s">
        <v>12</v>
      </c>
      <c r="UNR97" s="62" t="s">
        <v>30</v>
      </c>
      <c r="UNS97" s="3" t="s">
        <v>11</v>
      </c>
      <c r="UNT97" s="3"/>
      <c r="UNU97" s="42">
        <v>2</v>
      </c>
      <c r="UNV97" s="3"/>
      <c r="UNW97" s="24"/>
      <c r="UNX97" s="3"/>
      <c r="UNY97" s="24"/>
      <c r="UNZ97" s="3"/>
      <c r="UOA97" s="24"/>
      <c r="UOB97" s="25"/>
      <c r="UXL97" s="38">
        <v>18</v>
      </c>
      <c r="UXM97" s="61" t="s">
        <v>12</v>
      </c>
      <c r="UXN97" s="62" t="s">
        <v>30</v>
      </c>
      <c r="UXO97" s="3" t="s">
        <v>11</v>
      </c>
      <c r="UXP97" s="3"/>
      <c r="UXQ97" s="42">
        <v>2</v>
      </c>
      <c r="UXR97" s="3"/>
      <c r="UXS97" s="24"/>
      <c r="UXT97" s="3"/>
      <c r="UXU97" s="24"/>
      <c r="UXV97" s="3"/>
      <c r="UXW97" s="24"/>
      <c r="UXX97" s="25"/>
      <c r="VHH97" s="38">
        <v>18</v>
      </c>
      <c r="VHI97" s="61" t="s">
        <v>12</v>
      </c>
      <c r="VHJ97" s="62" t="s">
        <v>30</v>
      </c>
      <c r="VHK97" s="3" t="s">
        <v>11</v>
      </c>
      <c r="VHL97" s="3"/>
      <c r="VHM97" s="42">
        <v>2</v>
      </c>
      <c r="VHN97" s="3"/>
      <c r="VHO97" s="24"/>
      <c r="VHP97" s="3"/>
      <c r="VHQ97" s="24"/>
      <c r="VHR97" s="3"/>
      <c r="VHS97" s="24"/>
      <c r="VHT97" s="25"/>
      <c r="VRD97" s="38">
        <v>18</v>
      </c>
      <c r="VRE97" s="61" t="s">
        <v>12</v>
      </c>
      <c r="VRF97" s="62" t="s">
        <v>30</v>
      </c>
      <c r="VRG97" s="3" t="s">
        <v>11</v>
      </c>
      <c r="VRH97" s="3"/>
      <c r="VRI97" s="42">
        <v>2</v>
      </c>
      <c r="VRJ97" s="3"/>
      <c r="VRK97" s="24"/>
      <c r="VRL97" s="3"/>
      <c r="VRM97" s="24"/>
      <c r="VRN97" s="3"/>
      <c r="VRO97" s="24"/>
      <c r="VRP97" s="25"/>
      <c r="WAZ97" s="38">
        <v>18</v>
      </c>
      <c r="WBA97" s="61" t="s">
        <v>12</v>
      </c>
      <c r="WBB97" s="62" t="s">
        <v>30</v>
      </c>
      <c r="WBC97" s="3" t="s">
        <v>11</v>
      </c>
      <c r="WBD97" s="3"/>
      <c r="WBE97" s="42">
        <v>2</v>
      </c>
      <c r="WBF97" s="3"/>
      <c r="WBG97" s="24"/>
      <c r="WBH97" s="3"/>
      <c r="WBI97" s="24"/>
      <c r="WBJ97" s="3"/>
      <c r="WBK97" s="24"/>
      <c r="WBL97" s="25"/>
      <c r="WKV97" s="38">
        <v>18</v>
      </c>
      <c r="WKW97" s="61" t="s">
        <v>12</v>
      </c>
      <c r="WKX97" s="62" t="s">
        <v>30</v>
      </c>
      <c r="WKY97" s="3" t="s">
        <v>11</v>
      </c>
      <c r="WKZ97" s="3"/>
      <c r="WLA97" s="42">
        <v>2</v>
      </c>
      <c r="WLB97" s="3"/>
      <c r="WLC97" s="24"/>
      <c r="WLD97" s="3"/>
      <c r="WLE97" s="24"/>
      <c r="WLF97" s="3"/>
      <c r="WLG97" s="24"/>
      <c r="WLH97" s="25"/>
      <c r="WUR97" s="38">
        <v>18</v>
      </c>
      <c r="WUS97" s="61" t="s">
        <v>12</v>
      </c>
      <c r="WUT97" s="62" t="s">
        <v>30</v>
      </c>
      <c r="WUU97" s="3" t="s">
        <v>11</v>
      </c>
      <c r="WUV97" s="3"/>
      <c r="WUW97" s="42">
        <v>2</v>
      </c>
      <c r="WUX97" s="3"/>
      <c r="WUY97" s="24"/>
      <c r="WUZ97" s="3"/>
      <c r="WVA97" s="24"/>
      <c r="WVB97" s="3"/>
      <c r="WVC97" s="24"/>
      <c r="WVD97" s="25"/>
    </row>
    <row r="98" spans="1:1020 1264:2044 2288:3068 3312:4092 4336:5116 5360:6140 6384:7164 7408:8188 8432:9212 9456:10236 10480:11260 11504:12284 12528:13308 13552:14332 14576:15356 15600:16124" s="26" customFormat="1" x14ac:dyDescent="0.25">
      <c r="A98" s="23" t="s">
        <v>131</v>
      </c>
      <c r="B98" s="2" t="s">
        <v>93</v>
      </c>
      <c r="C98" s="3" t="s">
        <v>11</v>
      </c>
      <c r="D98" s="4">
        <v>1</v>
      </c>
      <c r="E98" s="5"/>
      <c r="F98" s="5"/>
      <c r="G98" s="76" t="s">
        <v>239</v>
      </c>
      <c r="IF98" s="38"/>
      <c r="IG98" s="3" t="s">
        <v>31</v>
      </c>
      <c r="IH98" s="2" t="s">
        <v>32</v>
      </c>
      <c r="II98" s="3" t="s">
        <v>11</v>
      </c>
      <c r="IJ98" s="3"/>
      <c r="IK98" s="24">
        <f>IK97</f>
        <v>2</v>
      </c>
      <c r="IL98" s="24">
        <f>15/1.18</f>
        <v>12.711864406779661</v>
      </c>
      <c r="IM98" s="24">
        <f>IK98*IL98</f>
        <v>25.423728813559322</v>
      </c>
      <c r="IN98" s="3"/>
      <c r="IO98" s="24"/>
      <c r="IP98" s="3"/>
      <c r="IQ98" s="24"/>
      <c r="IR98" s="25">
        <f>IM98+IO98+IQ98</f>
        <v>25.423728813559322</v>
      </c>
      <c r="SB98" s="38"/>
      <c r="SC98" s="3" t="s">
        <v>31</v>
      </c>
      <c r="SD98" s="2" t="s">
        <v>32</v>
      </c>
      <c r="SE98" s="3" t="s">
        <v>11</v>
      </c>
      <c r="SF98" s="3"/>
      <c r="SG98" s="24">
        <f>SG97</f>
        <v>2</v>
      </c>
      <c r="SH98" s="24">
        <f>15/1.18</f>
        <v>12.711864406779661</v>
      </c>
      <c r="SI98" s="24">
        <f>SG98*SH98</f>
        <v>25.423728813559322</v>
      </c>
      <c r="SJ98" s="3"/>
      <c r="SK98" s="24"/>
      <c r="SL98" s="3"/>
      <c r="SM98" s="24"/>
      <c r="SN98" s="25">
        <f>SI98+SK98+SM98</f>
        <v>25.423728813559322</v>
      </c>
      <c r="ABX98" s="38"/>
      <c r="ABY98" s="3" t="s">
        <v>31</v>
      </c>
      <c r="ABZ98" s="2" t="s">
        <v>32</v>
      </c>
      <c r="ACA98" s="3" t="s">
        <v>11</v>
      </c>
      <c r="ACB98" s="3"/>
      <c r="ACC98" s="24">
        <f>ACC97</f>
        <v>2</v>
      </c>
      <c r="ACD98" s="24">
        <f>15/1.18</f>
        <v>12.711864406779661</v>
      </c>
      <c r="ACE98" s="24">
        <f>ACC98*ACD98</f>
        <v>25.423728813559322</v>
      </c>
      <c r="ACF98" s="3"/>
      <c r="ACG98" s="24"/>
      <c r="ACH98" s="3"/>
      <c r="ACI98" s="24"/>
      <c r="ACJ98" s="25">
        <f>ACE98+ACG98+ACI98</f>
        <v>25.423728813559322</v>
      </c>
      <c r="ALT98" s="38"/>
      <c r="ALU98" s="3" t="s">
        <v>31</v>
      </c>
      <c r="ALV98" s="2" t="s">
        <v>32</v>
      </c>
      <c r="ALW98" s="3" t="s">
        <v>11</v>
      </c>
      <c r="ALX98" s="3"/>
      <c r="ALY98" s="24">
        <f>ALY97</f>
        <v>2</v>
      </c>
      <c r="ALZ98" s="24">
        <f>15/1.18</f>
        <v>12.711864406779661</v>
      </c>
      <c r="AMA98" s="24">
        <f>ALY98*ALZ98</f>
        <v>25.423728813559322</v>
      </c>
      <c r="AMB98" s="3"/>
      <c r="AMC98" s="24"/>
      <c r="AMD98" s="3"/>
      <c r="AME98" s="24"/>
      <c r="AMF98" s="25">
        <f>AMA98+AMC98+AME98</f>
        <v>25.423728813559322</v>
      </c>
      <c r="AVP98" s="38"/>
      <c r="AVQ98" s="3" t="s">
        <v>31</v>
      </c>
      <c r="AVR98" s="2" t="s">
        <v>32</v>
      </c>
      <c r="AVS98" s="3" t="s">
        <v>11</v>
      </c>
      <c r="AVT98" s="3"/>
      <c r="AVU98" s="24">
        <f>AVU97</f>
        <v>2</v>
      </c>
      <c r="AVV98" s="24">
        <f>15/1.18</f>
        <v>12.711864406779661</v>
      </c>
      <c r="AVW98" s="24">
        <f>AVU98*AVV98</f>
        <v>25.423728813559322</v>
      </c>
      <c r="AVX98" s="3"/>
      <c r="AVY98" s="24"/>
      <c r="AVZ98" s="3"/>
      <c r="AWA98" s="24"/>
      <c r="AWB98" s="25">
        <f>AVW98+AVY98+AWA98</f>
        <v>25.423728813559322</v>
      </c>
      <c r="BFL98" s="38"/>
      <c r="BFM98" s="3" t="s">
        <v>31</v>
      </c>
      <c r="BFN98" s="2" t="s">
        <v>32</v>
      </c>
      <c r="BFO98" s="3" t="s">
        <v>11</v>
      </c>
      <c r="BFP98" s="3"/>
      <c r="BFQ98" s="24">
        <f>BFQ97</f>
        <v>2</v>
      </c>
      <c r="BFR98" s="24">
        <f>15/1.18</f>
        <v>12.711864406779661</v>
      </c>
      <c r="BFS98" s="24">
        <f>BFQ98*BFR98</f>
        <v>25.423728813559322</v>
      </c>
      <c r="BFT98" s="3"/>
      <c r="BFU98" s="24"/>
      <c r="BFV98" s="3"/>
      <c r="BFW98" s="24"/>
      <c r="BFX98" s="25">
        <f>BFS98+BFU98+BFW98</f>
        <v>25.423728813559322</v>
      </c>
      <c r="BPH98" s="38"/>
      <c r="BPI98" s="3" t="s">
        <v>31</v>
      </c>
      <c r="BPJ98" s="2" t="s">
        <v>32</v>
      </c>
      <c r="BPK98" s="3" t="s">
        <v>11</v>
      </c>
      <c r="BPL98" s="3"/>
      <c r="BPM98" s="24">
        <f>BPM97</f>
        <v>2</v>
      </c>
      <c r="BPN98" s="24">
        <f>15/1.18</f>
        <v>12.711864406779661</v>
      </c>
      <c r="BPO98" s="24">
        <f>BPM98*BPN98</f>
        <v>25.423728813559322</v>
      </c>
      <c r="BPP98" s="3"/>
      <c r="BPQ98" s="24"/>
      <c r="BPR98" s="3"/>
      <c r="BPS98" s="24"/>
      <c r="BPT98" s="25">
        <f>BPO98+BPQ98+BPS98</f>
        <v>25.423728813559322</v>
      </c>
      <c r="BZD98" s="38"/>
      <c r="BZE98" s="3" t="s">
        <v>31</v>
      </c>
      <c r="BZF98" s="2" t="s">
        <v>32</v>
      </c>
      <c r="BZG98" s="3" t="s">
        <v>11</v>
      </c>
      <c r="BZH98" s="3"/>
      <c r="BZI98" s="24">
        <f>BZI97</f>
        <v>2</v>
      </c>
      <c r="BZJ98" s="24">
        <f>15/1.18</f>
        <v>12.711864406779661</v>
      </c>
      <c r="BZK98" s="24">
        <f>BZI98*BZJ98</f>
        <v>25.423728813559322</v>
      </c>
      <c r="BZL98" s="3"/>
      <c r="BZM98" s="24"/>
      <c r="BZN98" s="3"/>
      <c r="BZO98" s="24"/>
      <c r="BZP98" s="25">
        <f>BZK98+BZM98+BZO98</f>
        <v>25.423728813559322</v>
      </c>
      <c r="CIZ98" s="38"/>
      <c r="CJA98" s="3" t="s">
        <v>31</v>
      </c>
      <c r="CJB98" s="2" t="s">
        <v>32</v>
      </c>
      <c r="CJC98" s="3" t="s">
        <v>11</v>
      </c>
      <c r="CJD98" s="3"/>
      <c r="CJE98" s="24">
        <f>CJE97</f>
        <v>2</v>
      </c>
      <c r="CJF98" s="24">
        <f>15/1.18</f>
        <v>12.711864406779661</v>
      </c>
      <c r="CJG98" s="24">
        <f>CJE98*CJF98</f>
        <v>25.423728813559322</v>
      </c>
      <c r="CJH98" s="3"/>
      <c r="CJI98" s="24"/>
      <c r="CJJ98" s="3"/>
      <c r="CJK98" s="24"/>
      <c r="CJL98" s="25">
        <f>CJG98+CJI98+CJK98</f>
        <v>25.423728813559322</v>
      </c>
      <c r="CSV98" s="38"/>
      <c r="CSW98" s="3" t="s">
        <v>31</v>
      </c>
      <c r="CSX98" s="2" t="s">
        <v>32</v>
      </c>
      <c r="CSY98" s="3" t="s">
        <v>11</v>
      </c>
      <c r="CSZ98" s="3"/>
      <c r="CTA98" s="24">
        <f>CTA97</f>
        <v>2</v>
      </c>
      <c r="CTB98" s="24">
        <f>15/1.18</f>
        <v>12.711864406779661</v>
      </c>
      <c r="CTC98" s="24">
        <f>CTA98*CTB98</f>
        <v>25.423728813559322</v>
      </c>
      <c r="CTD98" s="3"/>
      <c r="CTE98" s="24"/>
      <c r="CTF98" s="3"/>
      <c r="CTG98" s="24"/>
      <c r="CTH98" s="25">
        <f>CTC98+CTE98+CTG98</f>
        <v>25.423728813559322</v>
      </c>
      <c r="DCR98" s="38"/>
      <c r="DCS98" s="3" t="s">
        <v>31</v>
      </c>
      <c r="DCT98" s="2" t="s">
        <v>32</v>
      </c>
      <c r="DCU98" s="3" t="s">
        <v>11</v>
      </c>
      <c r="DCV98" s="3"/>
      <c r="DCW98" s="24">
        <f>DCW97</f>
        <v>2</v>
      </c>
      <c r="DCX98" s="24">
        <f>15/1.18</f>
        <v>12.711864406779661</v>
      </c>
      <c r="DCY98" s="24">
        <f>DCW98*DCX98</f>
        <v>25.423728813559322</v>
      </c>
      <c r="DCZ98" s="3"/>
      <c r="DDA98" s="24"/>
      <c r="DDB98" s="3"/>
      <c r="DDC98" s="24"/>
      <c r="DDD98" s="25">
        <f>DCY98+DDA98+DDC98</f>
        <v>25.423728813559322</v>
      </c>
      <c r="DMN98" s="38"/>
      <c r="DMO98" s="3" t="s">
        <v>31</v>
      </c>
      <c r="DMP98" s="2" t="s">
        <v>32</v>
      </c>
      <c r="DMQ98" s="3" t="s">
        <v>11</v>
      </c>
      <c r="DMR98" s="3"/>
      <c r="DMS98" s="24">
        <f>DMS97</f>
        <v>2</v>
      </c>
      <c r="DMT98" s="24">
        <f>15/1.18</f>
        <v>12.711864406779661</v>
      </c>
      <c r="DMU98" s="24">
        <f>DMS98*DMT98</f>
        <v>25.423728813559322</v>
      </c>
      <c r="DMV98" s="3"/>
      <c r="DMW98" s="24"/>
      <c r="DMX98" s="3"/>
      <c r="DMY98" s="24"/>
      <c r="DMZ98" s="25">
        <f>DMU98+DMW98+DMY98</f>
        <v>25.423728813559322</v>
      </c>
      <c r="DWJ98" s="38"/>
      <c r="DWK98" s="3" t="s">
        <v>31</v>
      </c>
      <c r="DWL98" s="2" t="s">
        <v>32</v>
      </c>
      <c r="DWM98" s="3" t="s">
        <v>11</v>
      </c>
      <c r="DWN98" s="3"/>
      <c r="DWO98" s="24">
        <f>DWO97</f>
        <v>2</v>
      </c>
      <c r="DWP98" s="24">
        <f>15/1.18</f>
        <v>12.711864406779661</v>
      </c>
      <c r="DWQ98" s="24">
        <f>DWO98*DWP98</f>
        <v>25.423728813559322</v>
      </c>
      <c r="DWR98" s="3"/>
      <c r="DWS98" s="24"/>
      <c r="DWT98" s="3"/>
      <c r="DWU98" s="24"/>
      <c r="DWV98" s="25">
        <f>DWQ98+DWS98+DWU98</f>
        <v>25.423728813559322</v>
      </c>
      <c r="EGF98" s="38"/>
      <c r="EGG98" s="3" t="s">
        <v>31</v>
      </c>
      <c r="EGH98" s="2" t="s">
        <v>32</v>
      </c>
      <c r="EGI98" s="3" t="s">
        <v>11</v>
      </c>
      <c r="EGJ98" s="3"/>
      <c r="EGK98" s="24">
        <f>EGK97</f>
        <v>2</v>
      </c>
      <c r="EGL98" s="24">
        <f>15/1.18</f>
        <v>12.711864406779661</v>
      </c>
      <c r="EGM98" s="24">
        <f>EGK98*EGL98</f>
        <v>25.423728813559322</v>
      </c>
      <c r="EGN98" s="3"/>
      <c r="EGO98" s="24"/>
      <c r="EGP98" s="3"/>
      <c r="EGQ98" s="24"/>
      <c r="EGR98" s="25">
        <f>EGM98+EGO98+EGQ98</f>
        <v>25.423728813559322</v>
      </c>
      <c r="EQB98" s="38"/>
      <c r="EQC98" s="3" t="s">
        <v>31</v>
      </c>
      <c r="EQD98" s="2" t="s">
        <v>32</v>
      </c>
      <c r="EQE98" s="3" t="s">
        <v>11</v>
      </c>
      <c r="EQF98" s="3"/>
      <c r="EQG98" s="24">
        <f>EQG97</f>
        <v>2</v>
      </c>
      <c r="EQH98" s="24">
        <f>15/1.18</f>
        <v>12.711864406779661</v>
      </c>
      <c r="EQI98" s="24">
        <f>EQG98*EQH98</f>
        <v>25.423728813559322</v>
      </c>
      <c r="EQJ98" s="3"/>
      <c r="EQK98" s="24"/>
      <c r="EQL98" s="3"/>
      <c r="EQM98" s="24"/>
      <c r="EQN98" s="25">
        <f>EQI98+EQK98+EQM98</f>
        <v>25.423728813559322</v>
      </c>
      <c r="EZX98" s="38"/>
      <c r="EZY98" s="3" t="s">
        <v>31</v>
      </c>
      <c r="EZZ98" s="2" t="s">
        <v>32</v>
      </c>
      <c r="FAA98" s="3" t="s">
        <v>11</v>
      </c>
      <c r="FAB98" s="3"/>
      <c r="FAC98" s="24">
        <f>FAC97</f>
        <v>2</v>
      </c>
      <c r="FAD98" s="24">
        <f>15/1.18</f>
        <v>12.711864406779661</v>
      </c>
      <c r="FAE98" s="24">
        <f>FAC98*FAD98</f>
        <v>25.423728813559322</v>
      </c>
      <c r="FAF98" s="3"/>
      <c r="FAG98" s="24"/>
      <c r="FAH98" s="3"/>
      <c r="FAI98" s="24"/>
      <c r="FAJ98" s="25">
        <f>FAE98+FAG98+FAI98</f>
        <v>25.423728813559322</v>
      </c>
      <c r="FJT98" s="38"/>
      <c r="FJU98" s="3" t="s">
        <v>31</v>
      </c>
      <c r="FJV98" s="2" t="s">
        <v>32</v>
      </c>
      <c r="FJW98" s="3" t="s">
        <v>11</v>
      </c>
      <c r="FJX98" s="3"/>
      <c r="FJY98" s="24">
        <f>FJY97</f>
        <v>2</v>
      </c>
      <c r="FJZ98" s="24">
        <f>15/1.18</f>
        <v>12.711864406779661</v>
      </c>
      <c r="FKA98" s="24">
        <f>FJY98*FJZ98</f>
        <v>25.423728813559322</v>
      </c>
      <c r="FKB98" s="3"/>
      <c r="FKC98" s="24"/>
      <c r="FKD98" s="3"/>
      <c r="FKE98" s="24"/>
      <c r="FKF98" s="25">
        <f>FKA98+FKC98+FKE98</f>
        <v>25.423728813559322</v>
      </c>
      <c r="FTP98" s="38"/>
      <c r="FTQ98" s="3" t="s">
        <v>31</v>
      </c>
      <c r="FTR98" s="2" t="s">
        <v>32</v>
      </c>
      <c r="FTS98" s="3" t="s">
        <v>11</v>
      </c>
      <c r="FTT98" s="3"/>
      <c r="FTU98" s="24">
        <f>FTU97</f>
        <v>2</v>
      </c>
      <c r="FTV98" s="24">
        <f>15/1.18</f>
        <v>12.711864406779661</v>
      </c>
      <c r="FTW98" s="24">
        <f>FTU98*FTV98</f>
        <v>25.423728813559322</v>
      </c>
      <c r="FTX98" s="3"/>
      <c r="FTY98" s="24"/>
      <c r="FTZ98" s="3"/>
      <c r="FUA98" s="24"/>
      <c r="FUB98" s="25">
        <f>FTW98+FTY98+FUA98</f>
        <v>25.423728813559322</v>
      </c>
      <c r="GDL98" s="38"/>
      <c r="GDM98" s="3" t="s">
        <v>31</v>
      </c>
      <c r="GDN98" s="2" t="s">
        <v>32</v>
      </c>
      <c r="GDO98" s="3" t="s">
        <v>11</v>
      </c>
      <c r="GDP98" s="3"/>
      <c r="GDQ98" s="24">
        <f>GDQ97</f>
        <v>2</v>
      </c>
      <c r="GDR98" s="24">
        <f>15/1.18</f>
        <v>12.711864406779661</v>
      </c>
      <c r="GDS98" s="24">
        <f>GDQ98*GDR98</f>
        <v>25.423728813559322</v>
      </c>
      <c r="GDT98" s="3"/>
      <c r="GDU98" s="24"/>
      <c r="GDV98" s="3"/>
      <c r="GDW98" s="24"/>
      <c r="GDX98" s="25">
        <f>GDS98+GDU98+GDW98</f>
        <v>25.423728813559322</v>
      </c>
      <c r="GNH98" s="38"/>
      <c r="GNI98" s="3" t="s">
        <v>31</v>
      </c>
      <c r="GNJ98" s="2" t="s">
        <v>32</v>
      </c>
      <c r="GNK98" s="3" t="s">
        <v>11</v>
      </c>
      <c r="GNL98" s="3"/>
      <c r="GNM98" s="24">
        <f>GNM97</f>
        <v>2</v>
      </c>
      <c r="GNN98" s="24">
        <f>15/1.18</f>
        <v>12.711864406779661</v>
      </c>
      <c r="GNO98" s="24">
        <f>GNM98*GNN98</f>
        <v>25.423728813559322</v>
      </c>
      <c r="GNP98" s="3"/>
      <c r="GNQ98" s="24"/>
      <c r="GNR98" s="3"/>
      <c r="GNS98" s="24"/>
      <c r="GNT98" s="25">
        <f>GNO98+GNQ98+GNS98</f>
        <v>25.423728813559322</v>
      </c>
      <c r="GXD98" s="38"/>
      <c r="GXE98" s="3" t="s">
        <v>31</v>
      </c>
      <c r="GXF98" s="2" t="s">
        <v>32</v>
      </c>
      <c r="GXG98" s="3" t="s">
        <v>11</v>
      </c>
      <c r="GXH98" s="3"/>
      <c r="GXI98" s="24">
        <f>GXI97</f>
        <v>2</v>
      </c>
      <c r="GXJ98" s="24">
        <f>15/1.18</f>
        <v>12.711864406779661</v>
      </c>
      <c r="GXK98" s="24">
        <f>GXI98*GXJ98</f>
        <v>25.423728813559322</v>
      </c>
      <c r="GXL98" s="3"/>
      <c r="GXM98" s="24"/>
      <c r="GXN98" s="3"/>
      <c r="GXO98" s="24"/>
      <c r="GXP98" s="25">
        <f>GXK98+GXM98+GXO98</f>
        <v>25.423728813559322</v>
      </c>
      <c r="HGZ98" s="38"/>
      <c r="HHA98" s="3" t="s">
        <v>31</v>
      </c>
      <c r="HHB98" s="2" t="s">
        <v>32</v>
      </c>
      <c r="HHC98" s="3" t="s">
        <v>11</v>
      </c>
      <c r="HHD98" s="3"/>
      <c r="HHE98" s="24">
        <f>HHE97</f>
        <v>2</v>
      </c>
      <c r="HHF98" s="24">
        <f>15/1.18</f>
        <v>12.711864406779661</v>
      </c>
      <c r="HHG98" s="24">
        <f>HHE98*HHF98</f>
        <v>25.423728813559322</v>
      </c>
      <c r="HHH98" s="3"/>
      <c r="HHI98" s="24"/>
      <c r="HHJ98" s="3"/>
      <c r="HHK98" s="24"/>
      <c r="HHL98" s="25">
        <f>HHG98+HHI98+HHK98</f>
        <v>25.423728813559322</v>
      </c>
      <c r="HQV98" s="38"/>
      <c r="HQW98" s="3" t="s">
        <v>31</v>
      </c>
      <c r="HQX98" s="2" t="s">
        <v>32</v>
      </c>
      <c r="HQY98" s="3" t="s">
        <v>11</v>
      </c>
      <c r="HQZ98" s="3"/>
      <c r="HRA98" s="24">
        <f>HRA97</f>
        <v>2</v>
      </c>
      <c r="HRB98" s="24">
        <f>15/1.18</f>
        <v>12.711864406779661</v>
      </c>
      <c r="HRC98" s="24">
        <f>HRA98*HRB98</f>
        <v>25.423728813559322</v>
      </c>
      <c r="HRD98" s="3"/>
      <c r="HRE98" s="24"/>
      <c r="HRF98" s="3"/>
      <c r="HRG98" s="24"/>
      <c r="HRH98" s="25">
        <f>HRC98+HRE98+HRG98</f>
        <v>25.423728813559322</v>
      </c>
      <c r="IAR98" s="38"/>
      <c r="IAS98" s="3" t="s">
        <v>31</v>
      </c>
      <c r="IAT98" s="2" t="s">
        <v>32</v>
      </c>
      <c r="IAU98" s="3" t="s">
        <v>11</v>
      </c>
      <c r="IAV98" s="3"/>
      <c r="IAW98" s="24">
        <f>IAW97</f>
        <v>2</v>
      </c>
      <c r="IAX98" s="24">
        <f>15/1.18</f>
        <v>12.711864406779661</v>
      </c>
      <c r="IAY98" s="24">
        <f>IAW98*IAX98</f>
        <v>25.423728813559322</v>
      </c>
      <c r="IAZ98" s="3"/>
      <c r="IBA98" s="24"/>
      <c r="IBB98" s="3"/>
      <c r="IBC98" s="24"/>
      <c r="IBD98" s="25">
        <f>IAY98+IBA98+IBC98</f>
        <v>25.423728813559322</v>
      </c>
      <c r="IKN98" s="38"/>
      <c r="IKO98" s="3" t="s">
        <v>31</v>
      </c>
      <c r="IKP98" s="2" t="s">
        <v>32</v>
      </c>
      <c r="IKQ98" s="3" t="s">
        <v>11</v>
      </c>
      <c r="IKR98" s="3"/>
      <c r="IKS98" s="24">
        <f>IKS97</f>
        <v>2</v>
      </c>
      <c r="IKT98" s="24">
        <f>15/1.18</f>
        <v>12.711864406779661</v>
      </c>
      <c r="IKU98" s="24">
        <f>IKS98*IKT98</f>
        <v>25.423728813559322</v>
      </c>
      <c r="IKV98" s="3"/>
      <c r="IKW98" s="24"/>
      <c r="IKX98" s="3"/>
      <c r="IKY98" s="24"/>
      <c r="IKZ98" s="25">
        <f>IKU98+IKW98+IKY98</f>
        <v>25.423728813559322</v>
      </c>
      <c r="IUJ98" s="38"/>
      <c r="IUK98" s="3" t="s">
        <v>31</v>
      </c>
      <c r="IUL98" s="2" t="s">
        <v>32</v>
      </c>
      <c r="IUM98" s="3" t="s">
        <v>11</v>
      </c>
      <c r="IUN98" s="3"/>
      <c r="IUO98" s="24">
        <f>IUO97</f>
        <v>2</v>
      </c>
      <c r="IUP98" s="24">
        <f>15/1.18</f>
        <v>12.711864406779661</v>
      </c>
      <c r="IUQ98" s="24">
        <f>IUO98*IUP98</f>
        <v>25.423728813559322</v>
      </c>
      <c r="IUR98" s="3"/>
      <c r="IUS98" s="24"/>
      <c r="IUT98" s="3"/>
      <c r="IUU98" s="24"/>
      <c r="IUV98" s="25">
        <f>IUQ98+IUS98+IUU98</f>
        <v>25.423728813559322</v>
      </c>
      <c r="JEF98" s="38"/>
      <c r="JEG98" s="3" t="s">
        <v>31</v>
      </c>
      <c r="JEH98" s="2" t="s">
        <v>32</v>
      </c>
      <c r="JEI98" s="3" t="s">
        <v>11</v>
      </c>
      <c r="JEJ98" s="3"/>
      <c r="JEK98" s="24">
        <f>JEK97</f>
        <v>2</v>
      </c>
      <c r="JEL98" s="24">
        <f>15/1.18</f>
        <v>12.711864406779661</v>
      </c>
      <c r="JEM98" s="24">
        <f>JEK98*JEL98</f>
        <v>25.423728813559322</v>
      </c>
      <c r="JEN98" s="3"/>
      <c r="JEO98" s="24"/>
      <c r="JEP98" s="3"/>
      <c r="JEQ98" s="24"/>
      <c r="JER98" s="25">
        <f>JEM98+JEO98+JEQ98</f>
        <v>25.423728813559322</v>
      </c>
      <c r="JOB98" s="38"/>
      <c r="JOC98" s="3" t="s">
        <v>31</v>
      </c>
      <c r="JOD98" s="2" t="s">
        <v>32</v>
      </c>
      <c r="JOE98" s="3" t="s">
        <v>11</v>
      </c>
      <c r="JOF98" s="3"/>
      <c r="JOG98" s="24">
        <f>JOG97</f>
        <v>2</v>
      </c>
      <c r="JOH98" s="24">
        <f>15/1.18</f>
        <v>12.711864406779661</v>
      </c>
      <c r="JOI98" s="24">
        <f>JOG98*JOH98</f>
        <v>25.423728813559322</v>
      </c>
      <c r="JOJ98" s="3"/>
      <c r="JOK98" s="24"/>
      <c r="JOL98" s="3"/>
      <c r="JOM98" s="24"/>
      <c r="JON98" s="25">
        <f>JOI98+JOK98+JOM98</f>
        <v>25.423728813559322</v>
      </c>
      <c r="JXX98" s="38"/>
      <c r="JXY98" s="3" t="s">
        <v>31</v>
      </c>
      <c r="JXZ98" s="2" t="s">
        <v>32</v>
      </c>
      <c r="JYA98" s="3" t="s">
        <v>11</v>
      </c>
      <c r="JYB98" s="3"/>
      <c r="JYC98" s="24">
        <f>JYC97</f>
        <v>2</v>
      </c>
      <c r="JYD98" s="24">
        <f>15/1.18</f>
        <v>12.711864406779661</v>
      </c>
      <c r="JYE98" s="24">
        <f>JYC98*JYD98</f>
        <v>25.423728813559322</v>
      </c>
      <c r="JYF98" s="3"/>
      <c r="JYG98" s="24"/>
      <c r="JYH98" s="3"/>
      <c r="JYI98" s="24"/>
      <c r="JYJ98" s="25">
        <f>JYE98+JYG98+JYI98</f>
        <v>25.423728813559322</v>
      </c>
      <c r="KHT98" s="38"/>
      <c r="KHU98" s="3" t="s">
        <v>31</v>
      </c>
      <c r="KHV98" s="2" t="s">
        <v>32</v>
      </c>
      <c r="KHW98" s="3" t="s">
        <v>11</v>
      </c>
      <c r="KHX98" s="3"/>
      <c r="KHY98" s="24">
        <f>KHY97</f>
        <v>2</v>
      </c>
      <c r="KHZ98" s="24">
        <f>15/1.18</f>
        <v>12.711864406779661</v>
      </c>
      <c r="KIA98" s="24">
        <f>KHY98*KHZ98</f>
        <v>25.423728813559322</v>
      </c>
      <c r="KIB98" s="3"/>
      <c r="KIC98" s="24"/>
      <c r="KID98" s="3"/>
      <c r="KIE98" s="24"/>
      <c r="KIF98" s="25">
        <f>KIA98+KIC98+KIE98</f>
        <v>25.423728813559322</v>
      </c>
      <c r="KRP98" s="38"/>
      <c r="KRQ98" s="3" t="s">
        <v>31</v>
      </c>
      <c r="KRR98" s="2" t="s">
        <v>32</v>
      </c>
      <c r="KRS98" s="3" t="s">
        <v>11</v>
      </c>
      <c r="KRT98" s="3"/>
      <c r="KRU98" s="24">
        <f>KRU97</f>
        <v>2</v>
      </c>
      <c r="KRV98" s="24">
        <f>15/1.18</f>
        <v>12.711864406779661</v>
      </c>
      <c r="KRW98" s="24">
        <f>KRU98*KRV98</f>
        <v>25.423728813559322</v>
      </c>
      <c r="KRX98" s="3"/>
      <c r="KRY98" s="24"/>
      <c r="KRZ98" s="3"/>
      <c r="KSA98" s="24"/>
      <c r="KSB98" s="25">
        <f>KRW98+KRY98+KSA98</f>
        <v>25.423728813559322</v>
      </c>
      <c r="LBL98" s="38"/>
      <c r="LBM98" s="3" t="s">
        <v>31</v>
      </c>
      <c r="LBN98" s="2" t="s">
        <v>32</v>
      </c>
      <c r="LBO98" s="3" t="s">
        <v>11</v>
      </c>
      <c r="LBP98" s="3"/>
      <c r="LBQ98" s="24">
        <f>LBQ97</f>
        <v>2</v>
      </c>
      <c r="LBR98" s="24">
        <f>15/1.18</f>
        <v>12.711864406779661</v>
      </c>
      <c r="LBS98" s="24">
        <f>LBQ98*LBR98</f>
        <v>25.423728813559322</v>
      </c>
      <c r="LBT98" s="3"/>
      <c r="LBU98" s="24"/>
      <c r="LBV98" s="3"/>
      <c r="LBW98" s="24"/>
      <c r="LBX98" s="25">
        <f>LBS98+LBU98+LBW98</f>
        <v>25.423728813559322</v>
      </c>
      <c r="LLH98" s="38"/>
      <c r="LLI98" s="3" t="s">
        <v>31</v>
      </c>
      <c r="LLJ98" s="2" t="s">
        <v>32</v>
      </c>
      <c r="LLK98" s="3" t="s">
        <v>11</v>
      </c>
      <c r="LLL98" s="3"/>
      <c r="LLM98" s="24">
        <f>LLM97</f>
        <v>2</v>
      </c>
      <c r="LLN98" s="24">
        <f>15/1.18</f>
        <v>12.711864406779661</v>
      </c>
      <c r="LLO98" s="24">
        <f>LLM98*LLN98</f>
        <v>25.423728813559322</v>
      </c>
      <c r="LLP98" s="3"/>
      <c r="LLQ98" s="24"/>
      <c r="LLR98" s="3"/>
      <c r="LLS98" s="24"/>
      <c r="LLT98" s="25">
        <f>LLO98+LLQ98+LLS98</f>
        <v>25.423728813559322</v>
      </c>
      <c r="LVD98" s="38"/>
      <c r="LVE98" s="3" t="s">
        <v>31</v>
      </c>
      <c r="LVF98" s="2" t="s">
        <v>32</v>
      </c>
      <c r="LVG98" s="3" t="s">
        <v>11</v>
      </c>
      <c r="LVH98" s="3"/>
      <c r="LVI98" s="24">
        <f>LVI97</f>
        <v>2</v>
      </c>
      <c r="LVJ98" s="24">
        <f>15/1.18</f>
        <v>12.711864406779661</v>
      </c>
      <c r="LVK98" s="24">
        <f>LVI98*LVJ98</f>
        <v>25.423728813559322</v>
      </c>
      <c r="LVL98" s="3"/>
      <c r="LVM98" s="24"/>
      <c r="LVN98" s="3"/>
      <c r="LVO98" s="24"/>
      <c r="LVP98" s="25">
        <f>LVK98+LVM98+LVO98</f>
        <v>25.423728813559322</v>
      </c>
      <c r="MEZ98" s="38"/>
      <c r="MFA98" s="3" t="s">
        <v>31</v>
      </c>
      <c r="MFB98" s="2" t="s">
        <v>32</v>
      </c>
      <c r="MFC98" s="3" t="s">
        <v>11</v>
      </c>
      <c r="MFD98" s="3"/>
      <c r="MFE98" s="24">
        <f>MFE97</f>
        <v>2</v>
      </c>
      <c r="MFF98" s="24">
        <f>15/1.18</f>
        <v>12.711864406779661</v>
      </c>
      <c r="MFG98" s="24">
        <f>MFE98*MFF98</f>
        <v>25.423728813559322</v>
      </c>
      <c r="MFH98" s="3"/>
      <c r="MFI98" s="24"/>
      <c r="MFJ98" s="3"/>
      <c r="MFK98" s="24"/>
      <c r="MFL98" s="25">
        <f>MFG98+MFI98+MFK98</f>
        <v>25.423728813559322</v>
      </c>
      <c r="MOV98" s="38"/>
      <c r="MOW98" s="3" t="s">
        <v>31</v>
      </c>
      <c r="MOX98" s="2" t="s">
        <v>32</v>
      </c>
      <c r="MOY98" s="3" t="s">
        <v>11</v>
      </c>
      <c r="MOZ98" s="3"/>
      <c r="MPA98" s="24">
        <f>MPA97</f>
        <v>2</v>
      </c>
      <c r="MPB98" s="24">
        <f>15/1.18</f>
        <v>12.711864406779661</v>
      </c>
      <c r="MPC98" s="24">
        <f>MPA98*MPB98</f>
        <v>25.423728813559322</v>
      </c>
      <c r="MPD98" s="3"/>
      <c r="MPE98" s="24"/>
      <c r="MPF98" s="3"/>
      <c r="MPG98" s="24"/>
      <c r="MPH98" s="25">
        <f>MPC98+MPE98+MPG98</f>
        <v>25.423728813559322</v>
      </c>
      <c r="MYR98" s="38"/>
      <c r="MYS98" s="3" t="s">
        <v>31</v>
      </c>
      <c r="MYT98" s="2" t="s">
        <v>32</v>
      </c>
      <c r="MYU98" s="3" t="s">
        <v>11</v>
      </c>
      <c r="MYV98" s="3"/>
      <c r="MYW98" s="24">
        <f>MYW97</f>
        <v>2</v>
      </c>
      <c r="MYX98" s="24">
        <f>15/1.18</f>
        <v>12.711864406779661</v>
      </c>
      <c r="MYY98" s="24">
        <f>MYW98*MYX98</f>
        <v>25.423728813559322</v>
      </c>
      <c r="MYZ98" s="3"/>
      <c r="MZA98" s="24"/>
      <c r="MZB98" s="3"/>
      <c r="MZC98" s="24"/>
      <c r="MZD98" s="25">
        <f>MYY98+MZA98+MZC98</f>
        <v>25.423728813559322</v>
      </c>
      <c r="NIN98" s="38"/>
      <c r="NIO98" s="3" t="s">
        <v>31</v>
      </c>
      <c r="NIP98" s="2" t="s">
        <v>32</v>
      </c>
      <c r="NIQ98" s="3" t="s">
        <v>11</v>
      </c>
      <c r="NIR98" s="3"/>
      <c r="NIS98" s="24">
        <f>NIS97</f>
        <v>2</v>
      </c>
      <c r="NIT98" s="24">
        <f>15/1.18</f>
        <v>12.711864406779661</v>
      </c>
      <c r="NIU98" s="24">
        <f>NIS98*NIT98</f>
        <v>25.423728813559322</v>
      </c>
      <c r="NIV98" s="3"/>
      <c r="NIW98" s="24"/>
      <c r="NIX98" s="3"/>
      <c r="NIY98" s="24"/>
      <c r="NIZ98" s="25">
        <f>NIU98+NIW98+NIY98</f>
        <v>25.423728813559322</v>
      </c>
      <c r="NSJ98" s="38"/>
      <c r="NSK98" s="3" t="s">
        <v>31</v>
      </c>
      <c r="NSL98" s="2" t="s">
        <v>32</v>
      </c>
      <c r="NSM98" s="3" t="s">
        <v>11</v>
      </c>
      <c r="NSN98" s="3"/>
      <c r="NSO98" s="24">
        <f>NSO97</f>
        <v>2</v>
      </c>
      <c r="NSP98" s="24">
        <f>15/1.18</f>
        <v>12.711864406779661</v>
      </c>
      <c r="NSQ98" s="24">
        <f>NSO98*NSP98</f>
        <v>25.423728813559322</v>
      </c>
      <c r="NSR98" s="3"/>
      <c r="NSS98" s="24"/>
      <c r="NST98" s="3"/>
      <c r="NSU98" s="24"/>
      <c r="NSV98" s="25">
        <f>NSQ98+NSS98+NSU98</f>
        <v>25.423728813559322</v>
      </c>
      <c r="OCF98" s="38"/>
      <c r="OCG98" s="3" t="s">
        <v>31</v>
      </c>
      <c r="OCH98" s="2" t="s">
        <v>32</v>
      </c>
      <c r="OCI98" s="3" t="s">
        <v>11</v>
      </c>
      <c r="OCJ98" s="3"/>
      <c r="OCK98" s="24">
        <f>OCK97</f>
        <v>2</v>
      </c>
      <c r="OCL98" s="24">
        <f>15/1.18</f>
        <v>12.711864406779661</v>
      </c>
      <c r="OCM98" s="24">
        <f>OCK98*OCL98</f>
        <v>25.423728813559322</v>
      </c>
      <c r="OCN98" s="3"/>
      <c r="OCO98" s="24"/>
      <c r="OCP98" s="3"/>
      <c r="OCQ98" s="24"/>
      <c r="OCR98" s="25">
        <f>OCM98+OCO98+OCQ98</f>
        <v>25.423728813559322</v>
      </c>
      <c r="OMB98" s="38"/>
      <c r="OMC98" s="3" t="s">
        <v>31</v>
      </c>
      <c r="OMD98" s="2" t="s">
        <v>32</v>
      </c>
      <c r="OME98" s="3" t="s">
        <v>11</v>
      </c>
      <c r="OMF98" s="3"/>
      <c r="OMG98" s="24">
        <f>OMG97</f>
        <v>2</v>
      </c>
      <c r="OMH98" s="24">
        <f>15/1.18</f>
        <v>12.711864406779661</v>
      </c>
      <c r="OMI98" s="24">
        <f>OMG98*OMH98</f>
        <v>25.423728813559322</v>
      </c>
      <c r="OMJ98" s="3"/>
      <c r="OMK98" s="24"/>
      <c r="OML98" s="3"/>
      <c r="OMM98" s="24"/>
      <c r="OMN98" s="25">
        <f>OMI98+OMK98+OMM98</f>
        <v>25.423728813559322</v>
      </c>
      <c r="OVX98" s="38"/>
      <c r="OVY98" s="3" t="s">
        <v>31</v>
      </c>
      <c r="OVZ98" s="2" t="s">
        <v>32</v>
      </c>
      <c r="OWA98" s="3" t="s">
        <v>11</v>
      </c>
      <c r="OWB98" s="3"/>
      <c r="OWC98" s="24">
        <f>OWC97</f>
        <v>2</v>
      </c>
      <c r="OWD98" s="24">
        <f>15/1.18</f>
        <v>12.711864406779661</v>
      </c>
      <c r="OWE98" s="24">
        <f>OWC98*OWD98</f>
        <v>25.423728813559322</v>
      </c>
      <c r="OWF98" s="3"/>
      <c r="OWG98" s="24"/>
      <c r="OWH98" s="3"/>
      <c r="OWI98" s="24"/>
      <c r="OWJ98" s="25">
        <f>OWE98+OWG98+OWI98</f>
        <v>25.423728813559322</v>
      </c>
      <c r="PFT98" s="38"/>
      <c r="PFU98" s="3" t="s">
        <v>31</v>
      </c>
      <c r="PFV98" s="2" t="s">
        <v>32</v>
      </c>
      <c r="PFW98" s="3" t="s">
        <v>11</v>
      </c>
      <c r="PFX98" s="3"/>
      <c r="PFY98" s="24">
        <f>PFY97</f>
        <v>2</v>
      </c>
      <c r="PFZ98" s="24">
        <f>15/1.18</f>
        <v>12.711864406779661</v>
      </c>
      <c r="PGA98" s="24">
        <f>PFY98*PFZ98</f>
        <v>25.423728813559322</v>
      </c>
      <c r="PGB98" s="3"/>
      <c r="PGC98" s="24"/>
      <c r="PGD98" s="3"/>
      <c r="PGE98" s="24"/>
      <c r="PGF98" s="25">
        <f>PGA98+PGC98+PGE98</f>
        <v>25.423728813559322</v>
      </c>
      <c r="PPP98" s="38"/>
      <c r="PPQ98" s="3" t="s">
        <v>31</v>
      </c>
      <c r="PPR98" s="2" t="s">
        <v>32</v>
      </c>
      <c r="PPS98" s="3" t="s">
        <v>11</v>
      </c>
      <c r="PPT98" s="3"/>
      <c r="PPU98" s="24">
        <f>PPU97</f>
        <v>2</v>
      </c>
      <c r="PPV98" s="24">
        <f>15/1.18</f>
        <v>12.711864406779661</v>
      </c>
      <c r="PPW98" s="24">
        <f>PPU98*PPV98</f>
        <v>25.423728813559322</v>
      </c>
      <c r="PPX98" s="3"/>
      <c r="PPY98" s="24"/>
      <c r="PPZ98" s="3"/>
      <c r="PQA98" s="24"/>
      <c r="PQB98" s="25">
        <f>PPW98+PPY98+PQA98</f>
        <v>25.423728813559322</v>
      </c>
      <c r="PZL98" s="38"/>
      <c r="PZM98" s="3" t="s">
        <v>31</v>
      </c>
      <c r="PZN98" s="2" t="s">
        <v>32</v>
      </c>
      <c r="PZO98" s="3" t="s">
        <v>11</v>
      </c>
      <c r="PZP98" s="3"/>
      <c r="PZQ98" s="24">
        <f>PZQ97</f>
        <v>2</v>
      </c>
      <c r="PZR98" s="24">
        <f>15/1.18</f>
        <v>12.711864406779661</v>
      </c>
      <c r="PZS98" s="24">
        <f>PZQ98*PZR98</f>
        <v>25.423728813559322</v>
      </c>
      <c r="PZT98" s="3"/>
      <c r="PZU98" s="24"/>
      <c r="PZV98" s="3"/>
      <c r="PZW98" s="24"/>
      <c r="PZX98" s="25">
        <f>PZS98+PZU98+PZW98</f>
        <v>25.423728813559322</v>
      </c>
      <c r="QJH98" s="38"/>
      <c r="QJI98" s="3" t="s">
        <v>31</v>
      </c>
      <c r="QJJ98" s="2" t="s">
        <v>32</v>
      </c>
      <c r="QJK98" s="3" t="s">
        <v>11</v>
      </c>
      <c r="QJL98" s="3"/>
      <c r="QJM98" s="24">
        <f>QJM97</f>
        <v>2</v>
      </c>
      <c r="QJN98" s="24">
        <f>15/1.18</f>
        <v>12.711864406779661</v>
      </c>
      <c r="QJO98" s="24">
        <f>QJM98*QJN98</f>
        <v>25.423728813559322</v>
      </c>
      <c r="QJP98" s="3"/>
      <c r="QJQ98" s="24"/>
      <c r="QJR98" s="3"/>
      <c r="QJS98" s="24"/>
      <c r="QJT98" s="25">
        <f>QJO98+QJQ98+QJS98</f>
        <v>25.423728813559322</v>
      </c>
      <c r="QTD98" s="38"/>
      <c r="QTE98" s="3" t="s">
        <v>31</v>
      </c>
      <c r="QTF98" s="2" t="s">
        <v>32</v>
      </c>
      <c r="QTG98" s="3" t="s">
        <v>11</v>
      </c>
      <c r="QTH98" s="3"/>
      <c r="QTI98" s="24">
        <f>QTI97</f>
        <v>2</v>
      </c>
      <c r="QTJ98" s="24">
        <f>15/1.18</f>
        <v>12.711864406779661</v>
      </c>
      <c r="QTK98" s="24">
        <f>QTI98*QTJ98</f>
        <v>25.423728813559322</v>
      </c>
      <c r="QTL98" s="3"/>
      <c r="QTM98" s="24"/>
      <c r="QTN98" s="3"/>
      <c r="QTO98" s="24"/>
      <c r="QTP98" s="25">
        <f>QTK98+QTM98+QTO98</f>
        <v>25.423728813559322</v>
      </c>
      <c r="RCZ98" s="38"/>
      <c r="RDA98" s="3" t="s">
        <v>31</v>
      </c>
      <c r="RDB98" s="2" t="s">
        <v>32</v>
      </c>
      <c r="RDC98" s="3" t="s">
        <v>11</v>
      </c>
      <c r="RDD98" s="3"/>
      <c r="RDE98" s="24">
        <f>RDE97</f>
        <v>2</v>
      </c>
      <c r="RDF98" s="24">
        <f>15/1.18</f>
        <v>12.711864406779661</v>
      </c>
      <c r="RDG98" s="24">
        <f>RDE98*RDF98</f>
        <v>25.423728813559322</v>
      </c>
      <c r="RDH98" s="3"/>
      <c r="RDI98" s="24"/>
      <c r="RDJ98" s="3"/>
      <c r="RDK98" s="24"/>
      <c r="RDL98" s="25">
        <f>RDG98+RDI98+RDK98</f>
        <v>25.423728813559322</v>
      </c>
      <c r="RMV98" s="38"/>
      <c r="RMW98" s="3" t="s">
        <v>31</v>
      </c>
      <c r="RMX98" s="2" t="s">
        <v>32</v>
      </c>
      <c r="RMY98" s="3" t="s">
        <v>11</v>
      </c>
      <c r="RMZ98" s="3"/>
      <c r="RNA98" s="24">
        <f>RNA97</f>
        <v>2</v>
      </c>
      <c r="RNB98" s="24">
        <f>15/1.18</f>
        <v>12.711864406779661</v>
      </c>
      <c r="RNC98" s="24">
        <f>RNA98*RNB98</f>
        <v>25.423728813559322</v>
      </c>
      <c r="RND98" s="3"/>
      <c r="RNE98" s="24"/>
      <c r="RNF98" s="3"/>
      <c r="RNG98" s="24"/>
      <c r="RNH98" s="25">
        <f>RNC98+RNE98+RNG98</f>
        <v>25.423728813559322</v>
      </c>
      <c r="RWR98" s="38"/>
      <c r="RWS98" s="3" t="s">
        <v>31</v>
      </c>
      <c r="RWT98" s="2" t="s">
        <v>32</v>
      </c>
      <c r="RWU98" s="3" t="s">
        <v>11</v>
      </c>
      <c r="RWV98" s="3"/>
      <c r="RWW98" s="24">
        <f>RWW97</f>
        <v>2</v>
      </c>
      <c r="RWX98" s="24">
        <f>15/1.18</f>
        <v>12.711864406779661</v>
      </c>
      <c r="RWY98" s="24">
        <f>RWW98*RWX98</f>
        <v>25.423728813559322</v>
      </c>
      <c r="RWZ98" s="3"/>
      <c r="RXA98" s="24"/>
      <c r="RXB98" s="3"/>
      <c r="RXC98" s="24"/>
      <c r="RXD98" s="25">
        <f>RWY98+RXA98+RXC98</f>
        <v>25.423728813559322</v>
      </c>
      <c r="SGN98" s="38"/>
      <c r="SGO98" s="3" t="s">
        <v>31</v>
      </c>
      <c r="SGP98" s="2" t="s">
        <v>32</v>
      </c>
      <c r="SGQ98" s="3" t="s">
        <v>11</v>
      </c>
      <c r="SGR98" s="3"/>
      <c r="SGS98" s="24">
        <f>SGS97</f>
        <v>2</v>
      </c>
      <c r="SGT98" s="24">
        <f>15/1.18</f>
        <v>12.711864406779661</v>
      </c>
      <c r="SGU98" s="24">
        <f>SGS98*SGT98</f>
        <v>25.423728813559322</v>
      </c>
      <c r="SGV98" s="3"/>
      <c r="SGW98" s="24"/>
      <c r="SGX98" s="3"/>
      <c r="SGY98" s="24"/>
      <c r="SGZ98" s="25">
        <f>SGU98+SGW98+SGY98</f>
        <v>25.423728813559322</v>
      </c>
      <c r="SQJ98" s="38"/>
      <c r="SQK98" s="3" t="s">
        <v>31</v>
      </c>
      <c r="SQL98" s="2" t="s">
        <v>32</v>
      </c>
      <c r="SQM98" s="3" t="s">
        <v>11</v>
      </c>
      <c r="SQN98" s="3"/>
      <c r="SQO98" s="24">
        <f>SQO97</f>
        <v>2</v>
      </c>
      <c r="SQP98" s="24">
        <f>15/1.18</f>
        <v>12.711864406779661</v>
      </c>
      <c r="SQQ98" s="24">
        <f>SQO98*SQP98</f>
        <v>25.423728813559322</v>
      </c>
      <c r="SQR98" s="3"/>
      <c r="SQS98" s="24"/>
      <c r="SQT98" s="3"/>
      <c r="SQU98" s="24"/>
      <c r="SQV98" s="25">
        <f>SQQ98+SQS98+SQU98</f>
        <v>25.423728813559322</v>
      </c>
      <c r="TAF98" s="38"/>
      <c r="TAG98" s="3" t="s">
        <v>31</v>
      </c>
      <c r="TAH98" s="2" t="s">
        <v>32</v>
      </c>
      <c r="TAI98" s="3" t="s">
        <v>11</v>
      </c>
      <c r="TAJ98" s="3"/>
      <c r="TAK98" s="24">
        <f>TAK97</f>
        <v>2</v>
      </c>
      <c r="TAL98" s="24">
        <f>15/1.18</f>
        <v>12.711864406779661</v>
      </c>
      <c r="TAM98" s="24">
        <f>TAK98*TAL98</f>
        <v>25.423728813559322</v>
      </c>
      <c r="TAN98" s="3"/>
      <c r="TAO98" s="24"/>
      <c r="TAP98" s="3"/>
      <c r="TAQ98" s="24"/>
      <c r="TAR98" s="25">
        <f>TAM98+TAO98+TAQ98</f>
        <v>25.423728813559322</v>
      </c>
      <c r="TKB98" s="38"/>
      <c r="TKC98" s="3" t="s">
        <v>31</v>
      </c>
      <c r="TKD98" s="2" t="s">
        <v>32</v>
      </c>
      <c r="TKE98" s="3" t="s">
        <v>11</v>
      </c>
      <c r="TKF98" s="3"/>
      <c r="TKG98" s="24">
        <f>TKG97</f>
        <v>2</v>
      </c>
      <c r="TKH98" s="24">
        <f>15/1.18</f>
        <v>12.711864406779661</v>
      </c>
      <c r="TKI98" s="24">
        <f>TKG98*TKH98</f>
        <v>25.423728813559322</v>
      </c>
      <c r="TKJ98" s="3"/>
      <c r="TKK98" s="24"/>
      <c r="TKL98" s="3"/>
      <c r="TKM98" s="24"/>
      <c r="TKN98" s="25">
        <f>TKI98+TKK98+TKM98</f>
        <v>25.423728813559322</v>
      </c>
      <c r="TTX98" s="38"/>
      <c r="TTY98" s="3" t="s">
        <v>31</v>
      </c>
      <c r="TTZ98" s="2" t="s">
        <v>32</v>
      </c>
      <c r="TUA98" s="3" t="s">
        <v>11</v>
      </c>
      <c r="TUB98" s="3"/>
      <c r="TUC98" s="24">
        <f>TUC97</f>
        <v>2</v>
      </c>
      <c r="TUD98" s="24">
        <f>15/1.18</f>
        <v>12.711864406779661</v>
      </c>
      <c r="TUE98" s="24">
        <f>TUC98*TUD98</f>
        <v>25.423728813559322</v>
      </c>
      <c r="TUF98" s="3"/>
      <c r="TUG98" s="24"/>
      <c r="TUH98" s="3"/>
      <c r="TUI98" s="24"/>
      <c r="TUJ98" s="25">
        <f>TUE98+TUG98+TUI98</f>
        <v>25.423728813559322</v>
      </c>
      <c r="UDT98" s="38"/>
      <c r="UDU98" s="3" t="s">
        <v>31</v>
      </c>
      <c r="UDV98" s="2" t="s">
        <v>32</v>
      </c>
      <c r="UDW98" s="3" t="s">
        <v>11</v>
      </c>
      <c r="UDX98" s="3"/>
      <c r="UDY98" s="24">
        <f>UDY97</f>
        <v>2</v>
      </c>
      <c r="UDZ98" s="24">
        <f>15/1.18</f>
        <v>12.711864406779661</v>
      </c>
      <c r="UEA98" s="24">
        <f>UDY98*UDZ98</f>
        <v>25.423728813559322</v>
      </c>
      <c r="UEB98" s="3"/>
      <c r="UEC98" s="24"/>
      <c r="UED98" s="3"/>
      <c r="UEE98" s="24"/>
      <c r="UEF98" s="25">
        <f>UEA98+UEC98+UEE98</f>
        <v>25.423728813559322</v>
      </c>
      <c r="UNP98" s="38"/>
      <c r="UNQ98" s="3" t="s">
        <v>31</v>
      </c>
      <c r="UNR98" s="2" t="s">
        <v>32</v>
      </c>
      <c r="UNS98" s="3" t="s">
        <v>11</v>
      </c>
      <c r="UNT98" s="3"/>
      <c r="UNU98" s="24">
        <f>UNU97</f>
        <v>2</v>
      </c>
      <c r="UNV98" s="24">
        <f>15/1.18</f>
        <v>12.711864406779661</v>
      </c>
      <c r="UNW98" s="24">
        <f>UNU98*UNV98</f>
        <v>25.423728813559322</v>
      </c>
      <c r="UNX98" s="3"/>
      <c r="UNY98" s="24"/>
      <c r="UNZ98" s="3"/>
      <c r="UOA98" s="24"/>
      <c r="UOB98" s="25">
        <f>UNW98+UNY98+UOA98</f>
        <v>25.423728813559322</v>
      </c>
      <c r="UXL98" s="38"/>
      <c r="UXM98" s="3" t="s">
        <v>31</v>
      </c>
      <c r="UXN98" s="2" t="s">
        <v>32</v>
      </c>
      <c r="UXO98" s="3" t="s">
        <v>11</v>
      </c>
      <c r="UXP98" s="3"/>
      <c r="UXQ98" s="24">
        <f>UXQ97</f>
        <v>2</v>
      </c>
      <c r="UXR98" s="24">
        <f>15/1.18</f>
        <v>12.711864406779661</v>
      </c>
      <c r="UXS98" s="24">
        <f>UXQ98*UXR98</f>
        <v>25.423728813559322</v>
      </c>
      <c r="UXT98" s="3"/>
      <c r="UXU98" s="24"/>
      <c r="UXV98" s="3"/>
      <c r="UXW98" s="24"/>
      <c r="UXX98" s="25">
        <f>UXS98+UXU98+UXW98</f>
        <v>25.423728813559322</v>
      </c>
      <c r="VHH98" s="38"/>
      <c r="VHI98" s="3" t="s">
        <v>31</v>
      </c>
      <c r="VHJ98" s="2" t="s">
        <v>32</v>
      </c>
      <c r="VHK98" s="3" t="s">
        <v>11</v>
      </c>
      <c r="VHL98" s="3"/>
      <c r="VHM98" s="24">
        <f>VHM97</f>
        <v>2</v>
      </c>
      <c r="VHN98" s="24">
        <f>15/1.18</f>
        <v>12.711864406779661</v>
      </c>
      <c r="VHO98" s="24">
        <f>VHM98*VHN98</f>
        <v>25.423728813559322</v>
      </c>
      <c r="VHP98" s="3"/>
      <c r="VHQ98" s="24"/>
      <c r="VHR98" s="3"/>
      <c r="VHS98" s="24"/>
      <c r="VHT98" s="25">
        <f>VHO98+VHQ98+VHS98</f>
        <v>25.423728813559322</v>
      </c>
      <c r="VRD98" s="38"/>
      <c r="VRE98" s="3" t="s">
        <v>31</v>
      </c>
      <c r="VRF98" s="2" t="s">
        <v>32</v>
      </c>
      <c r="VRG98" s="3" t="s">
        <v>11</v>
      </c>
      <c r="VRH98" s="3"/>
      <c r="VRI98" s="24">
        <f>VRI97</f>
        <v>2</v>
      </c>
      <c r="VRJ98" s="24">
        <f>15/1.18</f>
        <v>12.711864406779661</v>
      </c>
      <c r="VRK98" s="24">
        <f>VRI98*VRJ98</f>
        <v>25.423728813559322</v>
      </c>
      <c r="VRL98" s="3"/>
      <c r="VRM98" s="24"/>
      <c r="VRN98" s="3"/>
      <c r="VRO98" s="24"/>
      <c r="VRP98" s="25">
        <f>VRK98+VRM98+VRO98</f>
        <v>25.423728813559322</v>
      </c>
      <c r="WAZ98" s="38"/>
      <c r="WBA98" s="3" t="s">
        <v>31</v>
      </c>
      <c r="WBB98" s="2" t="s">
        <v>32</v>
      </c>
      <c r="WBC98" s="3" t="s">
        <v>11</v>
      </c>
      <c r="WBD98" s="3"/>
      <c r="WBE98" s="24">
        <f>WBE97</f>
        <v>2</v>
      </c>
      <c r="WBF98" s="24">
        <f>15/1.18</f>
        <v>12.711864406779661</v>
      </c>
      <c r="WBG98" s="24">
        <f>WBE98*WBF98</f>
        <v>25.423728813559322</v>
      </c>
      <c r="WBH98" s="3"/>
      <c r="WBI98" s="24"/>
      <c r="WBJ98" s="3"/>
      <c r="WBK98" s="24"/>
      <c r="WBL98" s="25">
        <f>WBG98+WBI98+WBK98</f>
        <v>25.423728813559322</v>
      </c>
      <c r="WKV98" s="38"/>
      <c r="WKW98" s="3" t="s">
        <v>31</v>
      </c>
      <c r="WKX98" s="2" t="s">
        <v>32</v>
      </c>
      <c r="WKY98" s="3" t="s">
        <v>11</v>
      </c>
      <c r="WKZ98" s="3"/>
      <c r="WLA98" s="24">
        <f>WLA97</f>
        <v>2</v>
      </c>
      <c r="WLB98" s="24">
        <f>15/1.18</f>
        <v>12.711864406779661</v>
      </c>
      <c r="WLC98" s="24">
        <f>WLA98*WLB98</f>
        <v>25.423728813559322</v>
      </c>
      <c r="WLD98" s="3"/>
      <c r="WLE98" s="24"/>
      <c r="WLF98" s="3"/>
      <c r="WLG98" s="24"/>
      <c r="WLH98" s="25">
        <f>WLC98+WLE98+WLG98</f>
        <v>25.423728813559322</v>
      </c>
      <c r="WUR98" s="38"/>
      <c r="WUS98" s="3" t="s">
        <v>31</v>
      </c>
      <c r="WUT98" s="2" t="s">
        <v>32</v>
      </c>
      <c r="WUU98" s="3" t="s">
        <v>11</v>
      </c>
      <c r="WUV98" s="3"/>
      <c r="WUW98" s="24">
        <f>WUW97</f>
        <v>2</v>
      </c>
      <c r="WUX98" s="24">
        <f>15/1.18</f>
        <v>12.711864406779661</v>
      </c>
      <c r="WUY98" s="24">
        <f>WUW98*WUX98</f>
        <v>25.423728813559322</v>
      </c>
      <c r="WUZ98" s="3"/>
      <c r="WVA98" s="24"/>
      <c r="WVB98" s="3"/>
      <c r="WVC98" s="24"/>
      <c r="WVD98" s="25">
        <f>WUY98+WVA98+WVC98</f>
        <v>25.423728813559322</v>
      </c>
    </row>
    <row r="99" spans="1:1020 1264:2044 2288:3068 3312:4092 4336:5116 5360:6140 6384:7164 7408:8188 8432:9212 9456:10236 10480:11260 11504:12284 12528:13308 13552:14332 14576:15356 15600:16124" s="26" customFormat="1" x14ac:dyDescent="0.25">
      <c r="A99" s="23" t="s">
        <v>132</v>
      </c>
      <c r="B99" s="2" t="s">
        <v>231</v>
      </c>
      <c r="C99" s="3" t="s">
        <v>14</v>
      </c>
      <c r="D99" s="4">
        <v>2</v>
      </c>
      <c r="E99" s="5"/>
      <c r="F99" s="5"/>
      <c r="G99" s="76" t="s">
        <v>161</v>
      </c>
    </row>
    <row r="100" spans="1:1020 1264:2044 2288:3068 3312:4092 4336:5116 5360:6140 6384:7164 7408:8188 8432:9212 9456:10236 10480:11260 11504:12284 12528:13308 13552:14332 14576:15356 15600:16124" s="26" customFormat="1" x14ac:dyDescent="0.25">
      <c r="A100" s="23" t="s">
        <v>133</v>
      </c>
      <c r="B100" s="2" t="s">
        <v>175</v>
      </c>
      <c r="C100" s="3"/>
      <c r="D100" s="4">
        <v>2</v>
      </c>
      <c r="E100" s="5"/>
      <c r="F100" s="5"/>
      <c r="G100" s="76" t="s">
        <v>239</v>
      </c>
    </row>
    <row r="101" spans="1:1020 1264:2044 2288:3068 3312:4092 4336:5116 5360:6140 6384:7164 7408:8188 8432:9212 9456:10236 10480:11260 11504:12284 12528:13308 13552:14332 14576:15356 15600:16124" s="26" customFormat="1" x14ac:dyDescent="0.25">
      <c r="A101" s="23" t="s">
        <v>155</v>
      </c>
      <c r="B101" s="2" t="s">
        <v>232</v>
      </c>
      <c r="C101" s="3" t="s">
        <v>14</v>
      </c>
      <c r="D101" s="4">
        <v>2</v>
      </c>
      <c r="E101" s="5"/>
      <c r="F101" s="5"/>
      <c r="G101" s="76" t="s">
        <v>160</v>
      </c>
    </row>
    <row r="102" spans="1:1020 1264:2044 2288:3068 3312:4092 4336:5116 5360:6140 6384:7164 7408:8188 8432:9212 9456:10236 10480:11260 11504:12284 12528:13308 13552:14332 14576:15356 15600:16124" s="26" customFormat="1" x14ac:dyDescent="0.25">
      <c r="A102" s="23" t="s">
        <v>134</v>
      </c>
      <c r="B102" s="2" t="s">
        <v>233</v>
      </c>
      <c r="C102" s="3" t="s">
        <v>14</v>
      </c>
      <c r="D102" s="4">
        <v>2</v>
      </c>
      <c r="E102" s="5"/>
      <c r="F102" s="5"/>
      <c r="G102" s="76" t="s">
        <v>161</v>
      </c>
    </row>
    <row r="103" spans="1:1020 1264:2044 2288:3068 3312:4092 4336:5116 5360:6140 6384:7164 7408:8188 8432:9212 9456:10236 10480:11260 11504:12284 12528:13308 13552:14332 14576:15356 15600:16124" s="26" customFormat="1" x14ac:dyDescent="0.25">
      <c r="A103" s="23" t="s">
        <v>135</v>
      </c>
      <c r="B103" s="2" t="s">
        <v>176</v>
      </c>
      <c r="C103" s="3" t="s">
        <v>14</v>
      </c>
      <c r="D103" s="4">
        <v>2</v>
      </c>
      <c r="E103" s="5"/>
      <c r="F103" s="5"/>
      <c r="G103" s="76" t="s">
        <v>239</v>
      </c>
    </row>
    <row r="104" spans="1:1020 1264:2044 2288:3068 3312:4092 4336:5116 5360:6140 6384:7164 7408:8188 8432:9212 9456:10236 10480:11260 11504:12284 12528:13308 13552:14332 14576:15356 15600:16124" s="26" customFormat="1" x14ac:dyDescent="0.25">
      <c r="A104" s="23" t="s">
        <v>156</v>
      </c>
      <c r="B104" s="2" t="s">
        <v>41</v>
      </c>
      <c r="C104" s="3" t="s">
        <v>14</v>
      </c>
      <c r="D104" s="4">
        <v>2</v>
      </c>
      <c r="E104" s="5"/>
      <c r="F104" s="5"/>
      <c r="G104" s="76" t="s">
        <v>160</v>
      </c>
    </row>
    <row r="105" spans="1:1020 1264:2044 2288:3068 3312:4092 4336:5116 5360:6140 6384:7164 7408:8188 8432:9212 9456:10236 10480:11260 11504:12284 12528:13308 13552:14332 14576:15356 15600:16124" s="26" customFormat="1" x14ac:dyDescent="0.25">
      <c r="A105" s="23" t="s">
        <v>136</v>
      </c>
      <c r="B105" s="2" t="s">
        <v>234</v>
      </c>
      <c r="C105" s="3" t="s">
        <v>10</v>
      </c>
      <c r="D105" s="4">
        <v>1</v>
      </c>
      <c r="E105" s="5"/>
      <c r="F105" s="5"/>
      <c r="G105" s="76" t="s">
        <v>161</v>
      </c>
    </row>
    <row r="106" spans="1:1020 1264:2044 2288:3068 3312:4092 4336:5116 5360:6140 6384:7164 7408:8188 8432:9212 9456:10236 10480:11260 11504:12284 12528:13308 13552:14332 14576:15356 15600:16124" s="26" customFormat="1" x14ac:dyDescent="0.25">
      <c r="A106" s="23" t="s">
        <v>137</v>
      </c>
      <c r="B106" s="2" t="s">
        <v>177</v>
      </c>
      <c r="C106" s="3" t="s">
        <v>5</v>
      </c>
      <c r="D106" s="4">
        <v>0.4</v>
      </c>
      <c r="E106" s="5"/>
      <c r="F106" s="5"/>
      <c r="G106" s="76" t="s">
        <v>239</v>
      </c>
    </row>
    <row r="107" spans="1:1020 1264:2044 2288:3068 3312:4092 4336:5116 5360:6140 6384:7164 7408:8188 8432:9212 9456:10236 10480:11260 11504:12284 12528:13308 13552:14332 14576:15356 15600:16124" s="26" customFormat="1" x14ac:dyDescent="0.25">
      <c r="A107" s="23" t="s">
        <v>138</v>
      </c>
      <c r="B107" s="2" t="s">
        <v>235</v>
      </c>
      <c r="C107" s="3" t="s">
        <v>10</v>
      </c>
      <c r="D107" s="4">
        <v>15</v>
      </c>
      <c r="E107" s="5"/>
      <c r="F107" s="5"/>
      <c r="G107" s="76" t="s">
        <v>161</v>
      </c>
    </row>
    <row r="108" spans="1:1020 1264:2044 2288:3068 3312:4092 4336:5116 5360:6140 6384:7164 7408:8188 8432:9212 9456:10236 10480:11260 11504:12284 12528:13308 13552:14332 14576:15356 15600:16124" s="26" customFormat="1" x14ac:dyDescent="0.25">
      <c r="A108" s="23" t="s">
        <v>139</v>
      </c>
      <c r="B108" s="2" t="s">
        <v>178</v>
      </c>
      <c r="C108" s="3" t="s">
        <v>5</v>
      </c>
      <c r="D108" s="4">
        <v>6</v>
      </c>
      <c r="E108" s="5"/>
      <c r="F108" s="5"/>
      <c r="G108" s="76" t="s">
        <v>239</v>
      </c>
    </row>
    <row r="109" spans="1:1020 1264:2044 2288:3068 3312:4092 4336:5116 5360:6140 6384:7164 7408:8188 8432:9212 9456:10236 10480:11260 11504:12284 12528:13308 13552:14332 14576:15356 15600:16124" s="26" customFormat="1" x14ac:dyDescent="0.25">
      <c r="A109" s="23" t="s">
        <v>140</v>
      </c>
      <c r="B109" s="2" t="s">
        <v>34</v>
      </c>
      <c r="C109" s="3" t="s">
        <v>11</v>
      </c>
      <c r="D109" s="4">
        <v>1</v>
      </c>
      <c r="E109" s="5"/>
      <c r="F109" s="5"/>
      <c r="G109" s="76" t="s">
        <v>161</v>
      </c>
    </row>
    <row r="110" spans="1:1020 1264:2044 2288:3068 3312:4092 4336:5116 5360:6140 6384:7164 7408:8188 8432:9212 9456:10236 10480:11260 11504:12284 12528:13308 13552:14332 14576:15356 15600:16124" s="26" customFormat="1" x14ac:dyDescent="0.25">
      <c r="A110" s="23" t="s">
        <v>141</v>
      </c>
      <c r="B110" s="2" t="s">
        <v>35</v>
      </c>
      <c r="C110" s="3" t="s">
        <v>11</v>
      </c>
      <c r="D110" s="4">
        <v>1</v>
      </c>
      <c r="E110" s="5"/>
      <c r="F110" s="5"/>
      <c r="G110" s="76" t="s">
        <v>239</v>
      </c>
    </row>
    <row r="111" spans="1:1020 1264:2044 2288:3068 3312:4092 4336:5116 5360:6140 6384:7164 7408:8188 8432:9212 9456:10236 10480:11260 11504:12284 12528:13308 13552:14332 14576:15356 15600:16124" s="26" customFormat="1" x14ac:dyDescent="0.25">
      <c r="A111" s="23" t="s">
        <v>142</v>
      </c>
      <c r="B111" s="2" t="s">
        <v>36</v>
      </c>
      <c r="C111" s="3" t="s">
        <v>14</v>
      </c>
      <c r="D111" s="4">
        <v>1</v>
      </c>
      <c r="E111" s="5"/>
      <c r="F111" s="5"/>
      <c r="G111" s="76" t="s">
        <v>161</v>
      </c>
    </row>
    <row r="112" spans="1:1020 1264:2044 2288:3068 3312:4092 4336:5116 5360:6140 6384:7164 7408:8188 8432:9212 9456:10236 10480:11260 11504:12284 12528:13308 13552:14332 14576:15356 15600:16124" s="26" customFormat="1" x14ac:dyDescent="0.25">
      <c r="A112" s="23" t="s">
        <v>143</v>
      </c>
      <c r="B112" s="2" t="s">
        <v>37</v>
      </c>
      <c r="C112" s="3" t="s">
        <v>14</v>
      </c>
      <c r="D112" s="4">
        <v>1</v>
      </c>
      <c r="E112" s="5"/>
      <c r="F112" s="5"/>
      <c r="G112" s="76" t="s">
        <v>239</v>
      </c>
    </row>
    <row r="113" spans="1:7" x14ac:dyDescent="0.25">
      <c r="A113" s="33" t="s">
        <v>144</v>
      </c>
      <c r="B113" s="6" t="s">
        <v>236</v>
      </c>
      <c r="C113" s="1" t="s">
        <v>11</v>
      </c>
      <c r="D113" s="4">
        <v>2</v>
      </c>
      <c r="E113" s="5"/>
      <c r="F113" s="5"/>
      <c r="G113" s="76" t="s">
        <v>161</v>
      </c>
    </row>
    <row r="114" spans="1:7" x14ac:dyDescent="0.25">
      <c r="A114" s="33" t="s">
        <v>145</v>
      </c>
      <c r="B114" s="6" t="s">
        <v>179</v>
      </c>
      <c r="C114" s="1" t="s">
        <v>11</v>
      </c>
      <c r="D114" s="4">
        <v>2</v>
      </c>
      <c r="E114" s="5"/>
      <c r="F114" s="5"/>
      <c r="G114" s="76" t="s">
        <v>239</v>
      </c>
    </row>
    <row r="115" spans="1:7" x14ac:dyDescent="0.25">
      <c r="A115" s="33" t="s">
        <v>146</v>
      </c>
      <c r="B115" s="6" t="s">
        <v>237</v>
      </c>
      <c r="C115" s="1" t="s">
        <v>11</v>
      </c>
      <c r="D115" s="4">
        <v>1</v>
      </c>
      <c r="E115" s="5"/>
      <c r="F115" s="5"/>
      <c r="G115" s="76" t="s">
        <v>161</v>
      </c>
    </row>
    <row r="116" spans="1:7" ht="15" thickBot="1" x14ac:dyDescent="0.3">
      <c r="A116" s="33" t="s">
        <v>147</v>
      </c>
      <c r="B116" s="6" t="s">
        <v>33</v>
      </c>
      <c r="C116" s="1" t="s">
        <v>11</v>
      </c>
      <c r="D116" s="4">
        <v>1</v>
      </c>
      <c r="E116" s="5"/>
      <c r="F116" s="5"/>
      <c r="G116" s="76" t="s">
        <v>160</v>
      </c>
    </row>
    <row r="117" spans="1:7" ht="15" thickBot="1" x14ac:dyDescent="0.3">
      <c r="A117" s="43"/>
      <c r="B117" s="64" t="s">
        <v>6</v>
      </c>
      <c r="C117" s="44"/>
      <c r="D117" s="69"/>
      <c r="E117" s="69"/>
      <c r="F117" s="45">
        <f>SUM(F7:F116)</f>
        <v>0</v>
      </c>
    </row>
    <row r="118" spans="1:7" ht="15" thickBot="1" x14ac:dyDescent="0.3">
      <c r="A118" s="50"/>
      <c r="B118" s="65" t="s">
        <v>238</v>
      </c>
      <c r="C118" s="47"/>
      <c r="D118" s="51"/>
      <c r="E118" s="51"/>
      <c r="F118" s="52">
        <f>F117*C118</f>
        <v>0</v>
      </c>
    </row>
    <row r="119" spans="1:7" ht="15" thickBot="1" x14ac:dyDescent="0.3">
      <c r="A119" s="46"/>
      <c r="B119" s="66" t="s">
        <v>7</v>
      </c>
      <c r="C119" s="48"/>
      <c r="D119" s="49"/>
      <c r="E119" s="49"/>
      <c r="F119" s="49">
        <f>SUM(F117:F118)</f>
        <v>0</v>
      </c>
    </row>
    <row r="120" spans="1:7" ht="15" thickBot="1" x14ac:dyDescent="0.3">
      <c r="A120" s="50"/>
      <c r="B120" s="65" t="s">
        <v>8</v>
      </c>
      <c r="C120" s="47"/>
      <c r="D120" s="51"/>
      <c r="E120" s="51"/>
      <c r="F120" s="52">
        <f>F119*C120</f>
        <v>0</v>
      </c>
    </row>
    <row r="121" spans="1:7" ht="15" thickBot="1" x14ac:dyDescent="0.3">
      <c r="A121" s="46"/>
      <c r="B121" s="66" t="s">
        <v>7</v>
      </c>
      <c r="C121" s="48"/>
      <c r="D121" s="49"/>
      <c r="E121" s="49"/>
      <c r="F121" s="49">
        <f>SUM(F119:F120)</f>
        <v>0</v>
      </c>
    </row>
    <row r="122" spans="1:7" ht="15" thickBot="1" x14ac:dyDescent="0.3">
      <c r="A122" s="50"/>
      <c r="B122" s="65" t="s">
        <v>88</v>
      </c>
      <c r="C122" s="47"/>
      <c r="D122" s="51"/>
      <c r="E122" s="51"/>
      <c r="F122" s="52">
        <f>F121*C122</f>
        <v>0</v>
      </c>
    </row>
    <row r="123" spans="1:7" ht="15" thickBot="1" x14ac:dyDescent="0.3">
      <c r="A123" s="46"/>
      <c r="B123" s="66" t="s">
        <v>7</v>
      </c>
      <c r="C123" s="48"/>
      <c r="D123" s="49"/>
      <c r="E123" s="49"/>
      <c r="F123" s="49">
        <f>F121+F122</f>
        <v>0</v>
      </c>
    </row>
    <row r="124" spans="1:7" ht="24" customHeight="1" x14ac:dyDescent="0.25">
      <c r="A124" s="10"/>
      <c r="B124" s="71"/>
      <c r="C124" s="7"/>
      <c r="D124" s="72"/>
      <c r="E124" s="72"/>
      <c r="F124" s="72"/>
    </row>
    <row r="127" spans="1:7" ht="21.75" customHeight="1" x14ac:dyDescent="0.25">
      <c r="B127" s="88"/>
      <c r="C127" s="88"/>
      <c r="D127" s="89"/>
      <c r="E127" s="89"/>
      <c r="F127" s="89"/>
    </row>
  </sheetData>
  <autoFilter ref="A6:G123"/>
  <mergeCells count="8">
    <mergeCell ref="B127:C127"/>
    <mergeCell ref="D127:F127"/>
    <mergeCell ref="A4:A5"/>
    <mergeCell ref="B4:B5"/>
    <mergeCell ref="C4:C5"/>
    <mergeCell ref="D4:D5"/>
    <mergeCell ref="E4:E5"/>
    <mergeCell ref="F4:F5"/>
  </mergeCells>
  <pageMargins left="0.2" right="0.19" top="0.17" bottom="0.21" header="0.17" footer="0.16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კრებსითი_სატენდერო</vt:lpstr>
      <vt:lpstr>კრებსითი_სატენდერო!Print_Area</vt:lpstr>
      <vt:lpstr>კრებსითი_სატენდერო!Print_Titles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2020-06-29T12:30:59Z</dcterms:modified>
</cp:coreProperties>
</file>